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Chris\"/>
    </mc:Choice>
  </mc:AlternateContent>
  <xr:revisionPtr revIDLastSave="0" documentId="13_ncr:1_{0CEBA261-EEFD-466A-954D-059800992580}" xr6:coauthVersionLast="47" xr6:coauthVersionMax="47" xr10:uidLastSave="{00000000-0000-0000-0000-000000000000}"/>
  <bookViews>
    <workbookView xWindow="28680" yWindow="-120" windowWidth="29040" windowHeight="15720" tabRatio="747"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4" r:id="rId6"/>
    <sheet name="6. Notes" sheetId="11" r:id="rId7"/>
  </sheets>
  <externalReferences>
    <externalReference r:id="rId8"/>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4" l="1"/>
  <c r="A60" i="9"/>
  <c r="A61" i="9"/>
  <c r="A62" i="9"/>
  <c r="A63" i="9"/>
  <c r="A64" i="9"/>
  <c r="A65" i="9"/>
  <c r="A66" i="9"/>
  <c r="A67" i="9"/>
  <c r="A68" i="9"/>
  <c r="A69" i="9"/>
  <c r="A70" i="9"/>
  <c r="A71" i="9"/>
  <c r="A72" i="9"/>
  <c r="A73" i="9"/>
  <c r="A74" i="9"/>
  <c r="A75" i="9"/>
  <c r="A76" i="9"/>
  <c r="A77" i="9"/>
  <c r="A78" i="9"/>
  <c r="A59" i="9"/>
</calcChain>
</file>

<file path=xl/sharedStrings.xml><?xml version="1.0" encoding="utf-8"?>
<sst xmlns="http://schemas.openxmlformats.org/spreadsheetml/2006/main" count="5872" uniqueCount="1082">
  <si>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</si>
  <si>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</si>
  <si>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</si>
  <si>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</si>
  <si>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</si>
  <si>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</si>
  <si>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</si>
  <si>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</si>
  <si>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</si>
  <si>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</si>
  <si>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</si>
  <si>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</si>
  <si>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</si>
  <si>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</si>
  <si>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</si>
  <si>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</si>
  <si>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</si>
  <si>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</si>
  <si>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</si>
  <si>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</si>
  <si>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</si>
  <si>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</si>
  <si>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</si>
  <si>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</si>
  <si>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</si>
  <si>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</si>
  <si>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</si>
  <si>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</si>
  <si>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</si>
  <si>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</si>
  <si>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</si>
  <si>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</si>
  <si>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</si>
  <si>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</si>
  <si>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</si>
  <si>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</si>
  <si>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</si>
  <si>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</si>
  <si>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</si>
  <si>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</si>
  <si>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</si>
  <si>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</si>
  <si>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</si>
  <si>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</si>
  <si>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</si>
  <si>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</si>
  <si>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</si>
  <si>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</si>
  <si>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</si>
  <si>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</si>
  <si>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</si>
  <si>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53-7065</t>
  </si>
  <si>
    <t>Stockers and Order Fillers</t>
  </si>
  <si>
    <t>35-3031</t>
  </si>
  <si>
    <t>Waiters and Waitresses</t>
  </si>
  <si>
    <t>43-4051</t>
  </si>
  <si>
    <t>Customer Service Representatives</t>
  </si>
  <si>
    <t>41-2011</t>
  </si>
  <si>
    <t>Cashiers</t>
  </si>
  <si>
    <t>41-2031</t>
  </si>
  <si>
    <t>Retail Salespersons</t>
  </si>
  <si>
    <t>53-7062</t>
  </si>
  <si>
    <t>Laborers and Freight, Stock, and Material Movers, Hand</t>
  </si>
  <si>
    <t>35-3023</t>
  </si>
  <si>
    <t>Fast Food and Counter Workers</t>
  </si>
  <si>
    <t>35-9011</t>
  </si>
  <si>
    <t>Dining Room and Cafeteria Attendants and Bartender Helpers</t>
  </si>
  <si>
    <t>33-9032</t>
  </si>
  <si>
    <t>Security Guards</t>
  </si>
  <si>
    <t>43-9061</t>
  </si>
  <si>
    <t>Office Clerks, General</t>
  </si>
  <si>
    <t>35-2011</t>
  </si>
  <si>
    <t>Cooks, Fast Food</t>
  </si>
  <si>
    <t>35-3011</t>
  </si>
  <si>
    <t>Bartenders</t>
  </si>
  <si>
    <t>37-2012</t>
  </si>
  <si>
    <t>Maids and Housekeeping Cleaners</t>
  </si>
  <si>
    <t>35-9031</t>
  </si>
  <si>
    <t>Hosts and Hostesses, Restaurant, Lounge, and Coffee Shop</t>
  </si>
  <si>
    <t>43-6014</t>
  </si>
  <si>
    <t>Secretaries and Administrative Assistants, Except Legal, Medical, and Executive</t>
  </si>
  <si>
    <t>37-3011</t>
  </si>
  <si>
    <t>Landscaping and Groundskeeping Workers</t>
  </si>
  <si>
    <t>39-2021</t>
  </si>
  <si>
    <t>Animal Caretakers</t>
  </si>
  <si>
    <t>39-3091</t>
  </si>
  <si>
    <t>Amusement and Recreation Attendants</t>
  </si>
  <si>
    <t>35-2021</t>
  </si>
  <si>
    <t>Food Preparation Workers</t>
  </si>
  <si>
    <t>35-2012</t>
  </si>
  <si>
    <t>Cooks, Institution and Cafeteria</t>
  </si>
  <si>
    <t>NEXT</t>
  </si>
  <si>
    <t>31-1120</t>
  </si>
  <si>
    <t>Home Health and Personal Care Aides</t>
  </si>
  <si>
    <t>37-2011</t>
  </si>
  <si>
    <t>Janitors and Cleaners, Except Maids and Housekeeping Cleaners</t>
  </si>
  <si>
    <t>35-2014</t>
  </si>
  <si>
    <t>Cooks, Restaurant</t>
  </si>
  <si>
    <t>31-1131</t>
  </si>
  <si>
    <t>Nursing Assistants</t>
  </si>
  <si>
    <t>53-3032</t>
  </si>
  <si>
    <t>Heavy and Tractor-Trailer Truck Drivers</t>
  </si>
  <si>
    <t>51-2090</t>
  </si>
  <si>
    <t>Miscellaneous Assemblers and Fabricators</t>
  </si>
  <si>
    <t>31-9092</t>
  </si>
  <si>
    <t>Medical Assistants</t>
  </si>
  <si>
    <t>39-9031</t>
  </si>
  <si>
    <t>Exercise Trainers and Group Fitness Instructors</t>
  </si>
  <si>
    <t>41-4012</t>
  </si>
  <si>
    <t>Sales Representatives, Wholesale and Manufacturing, Except Technical and Scientific Products</t>
  </si>
  <si>
    <t>49-9071</t>
  </si>
  <si>
    <t>Maintenance and Repair Workers, General</t>
  </si>
  <si>
    <t>43-1011</t>
  </si>
  <si>
    <t>First-Line Supervisors of Office and Administrative Support Workers</t>
  </si>
  <si>
    <t>35-1012</t>
  </si>
  <si>
    <t>First-Line Supervisors of Food Preparation and Serving Workers</t>
  </si>
  <si>
    <t>43-3031</t>
  </si>
  <si>
    <t>Bookkeeping, Accounting, and Auditing Clerks</t>
  </si>
  <si>
    <t>47-2111</t>
  </si>
  <si>
    <t>Electricians</t>
  </si>
  <si>
    <t>51-9199</t>
  </si>
  <si>
    <t>Production Workers, All Other</t>
  </si>
  <si>
    <t>51-9061</t>
  </si>
  <si>
    <t>Inspectors, Testers, Sorters, Samplers, and Weighers</t>
  </si>
  <si>
    <t>47-1011</t>
  </si>
  <si>
    <t>First-Line Supervisors of Construction Trades and Extraction Workers</t>
  </si>
  <si>
    <t>39-9032</t>
  </si>
  <si>
    <t>Recreation Workers</t>
  </si>
  <si>
    <t>47-2031</t>
  </si>
  <si>
    <t>Carpenters</t>
  </si>
  <si>
    <t>41-3091</t>
  </si>
  <si>
    <t>Sales Representatives of Services, Except Advertising, Insurance, Financial Services, and Travel</t>
  </si>
  <si>
    <t>LATER</t>
  </si>
  <si>
    <t>11-1021</t>
  </si>
  <si>
    <t>General and Operations Managers</t>
  </si>
  <si>
    <t>29-1141</t>
  </si>
  <si>
    <t>Registered Nurses</t>
  </si>
  <si>
    <t>13-2011</t>
  </si>
  <si>
    <t>Accountants and Auditors</t>
  </si>
  <si>
    <t>11-9199</t>
  </si>
  <si>
    <t>Managers, All Other</t>
  </si>
  <si>
    <t>13-1082</t>
  </si>
  <si>
    <t>Project Management Specialists</t>
  </si>
  <si>
    <t>13-1071</t>
  </si>
  <si>
    <t>Human Resources Specialists</t>
  </si>
  <si>
    <t>11-3031</t>
  </si>
  <si>
    <t>Financial Managers</t>
  </si>
  <si>
    <t>15-1252</t>
  </si>
  <si>
    <t>Software Developers</t>
  </si>
  <si>
    <t>13-1161</t>
  </si>
  <si>
    <t>Market Research Analysts and Marketing Specialists</t>
  </si>
  <si>
    <t>11-3021</t>
  </si>
  <si>
    <t>Computer and Information Systems Managers</t>
  </si>
  <si>
    <t>13-1111</t>
  </si>
  <si>
    <t>Management Analysts</t>
  </si>
  <si>
    <t>13-1199</t>
  </si>
  <si>
    <t>Business Operations Specialists, All Other</t>
  </si>
  <si>
    <t>15-1299</t>
  </si>
  <si>
    <t>Computer Occupations, All Other</t>
  </si>
  <si>
    <t>11-9111</t>
  </si>
  <si>
    <t>Medical and Health Services Managers</t>
  </si>
  <si>
    <t>13-1020</t>
  </si>
  <si>
    <t>Buyers and Purchasing Agents</t>
  </si>
  <si>
    <t>41-3031</t>
  </si>
  <si>
    <t>Securities, Commodities, and Financial Services Sales Agents</t>
  </si>
  <si>
    <t>29-2010</t>
  </si>
  <si>
    <t>Clinical Laboratory Technologists and Technicians</t>
  </si>
  <si>
    <t>21-1018</t>
  </si>
  <si>
    <t>Substance Abuse, Behavioral Disorder, and Mental Health Counselors</t>
  </si>
  <si>
    <t>11-2021</t>
  </si>
  <si>
    <t>Marketing Managers</t>
  </si>
  <si>
    <t>15-1211</t>
  </si>
  <si>
    <t>Computer Systems Analysts</t>
  </si>
  <si>
    <t>25-3031</t>
  </si>
  <si>
    <t>Substitute Teachers, Short-Term</t>
  </si>
  <si>
    <t>43-5011</t>
  </si>
  <si>
    <t>Cargo and Freight Agents</t>
  </si>
  <si>
    <t>43-4181</t>
  </si>
  <si>
    <t>Reservation and Transportation Ticket Agents and Travel Clerks</t>
  </si>
  <si>
    <t>43-5021</t>
  </si>
  <si>
    <t>Couriers and Messengers</t>
  </si>
  <si>
    <t>49-9098</t>
  </si>
  <si>
    <t>Helpers--Installation, Maintenance, and Repair Workers</t>
  </si>
  <si>
    <t>39-3011</t>
  </si>
  <si>
    <t>Gambling Dealers</t>
  </si>
  <si>
    <t>43-4081</t>
  </si>
  <si>
    <t>Hotel, Motel, and Resort Desk Clerks</t>
  </si>
  <si>
    <t>39-3093</t>
  </si>
  <si>
    <t>Locker Room, Coatroom, and Dressing Room Attendants</t>
  </si>
  <si>
    <t>53-3033</t>
  </si>
  <si>
    <t>Light Truck Drivers</t>
  </si>
  <si>
    <t>31-9095</t>
  </si>
  <si>
    <t>Pharmacy Aides</t>
  </si>
  <si>
    <t>47-2061</t>
  </si>
  <si>
    <t>Construction Laborers</t>
  </si>
  <si>
    <t>53-7051</t>
  </si>
  <si>
    <t>Industrial Truck and Tractor Operators</t>
  </si>
  <si>
    <t>51-6031</t>
  </si>
  <si>
    <t>Sewing Machine Operators</t>
  </si>
  <si>
    <t>53-7061</t>
  </si>
  <si>
    <t>Cleaners of Vehicles and Equipment</t>
  </si>
  <si>
    <t>51-9011</t>
  </si>
  <si>
    <t>Chemical Equipment Operators and Tenders</t>
  </si>
  <si>
    <t>29-2092</t>
  </si>
  <si>
    <t>Hearing Aid Specialists</t>
  </si>
  <si>
    <t>31-2021</t>
  </si>
  <si>
    <t>Physical Therapist Assistants</t>
  </si>
  <si>
    <t>31-2011</t>
  </si>
  <si>
    <t>Occupational Therapy Assistants</t>
  </si>
  <si>
    <t>19-4031</t>
  </si>
  <si>
    <t>Chemical Technicians</t>
  </si>
  <si>
    <t>29-1126</t>
  </si>
  <si>
    <t>Respiratory Therapists</t>
  </si>
  <si>
    <t>31-9093</t>
  </si>
  <si>
    <t>Medical Equipment Preparers</t>
  </si>
  <si>
    <t>29-2032</t>
  </si>
  <si>
    <t>Diagnostic Medical Sonographers</t>
  </si>
  <si>
    <t>29-9021</t>
  </si>
  <si>
    <t>Health Information Technologists and Medical Registrars</t>
  </si>
  <si>
    <t>17-3026</t>
  </si>
  <si>
    <t>Industrial Engineering Technologists and Technicians</t>
  </si>
  <si>
    <t>51-9162</t>
  </si>
  <si>
    <t>Computer Numerically Controlled Tool Programmers</t>
  </si>
  <si>
    <t>49-9041</t>
  </si>
  <si>
    <t>Industrial Machinery Mechanics</t>
  </si>
  <si>
    <t>29-2052</t>
  </si>
  <si>
    <t>Pharmacy Technicians</t>
  </si>
  <si>
    <t>31-9011</t>
  </si>
  <si>
    <t>Massage Therapists</t>
  </si>
  <si>
    <t>17-3028</t>
  </si>
  <si>
    <t>Calibration Technologists and Technicians</t>
  </si>
  <si>
    <t>49-2098</t>
  </si>
  <si>
    <t>Security and Fire Alarm Systems Installers</t>
  </si>
  <si>
    <t>47-2044</t>
  </si>
  <si>
    <t>Tile and Stone Setters</t>
  </si>
  <si>
    <t>29-1171</t>
  </si>
  <si>
    <t>Nurse Practitioners</t>
  </si>
  <si>
    <t>15-2051</t>
  </si>
  <si>
    <t>Data Scientists</t>
  </si>
  <si>
    <t>15-1212</t>
  </si>
  <si>
    <t>Information Security Analysts</t>
  </si>
  <si>
    <t>13-2052</t>
  </si>
  <si>
    <t>Personal Financial Advisors</t>
  </si>
  <si>
    <t>15-2031</t>
  </si>
  <si>
    <t>Operations Research Analysts</t>
  </si>
  <si>
    <t>15-1221</t>
  </si>
  <si>
    <t>Computer and Information Research Scientists</t>
  </si>
  <si>
    <t>13-2061</t>
  </si>
  <si>
    <t>Financial Examiners</t>
  </si>
  <si>
    <t>29-1071</t>
  </si>
  <si>
    <t>Physician Assistants</t>
  </si>
  <si>
    <t>13-1081</t>
  </si>
  <si>
    <t>Logisticians</t>
  </si>
  <si>
    <t>17-2112</t>
  </si>
  <si>
    <t>Industrial Engineers</t>
  </si>
  <si>
    <t>17-2131</t>
  </si>
  <si>
    <t>Materials Engineers</t>
  </si>
  <si>
    <t>29-1127</t>
  </si>
  <si>
    <t>Speech-Language Pathologists</t>
  </si>
  <si>
    <t>17-2072</t>
  </si>
  <si>
    <t>Electronics Engineers, Except Computer</t>
  </si>
  <si>
    <t>15-2011</t>
  </si>
  <si>
    <t>Actuaries</t>
  </si>
  <si>
    <t>19-4092</t>
  </si>
  <si>
    <t>Forensic Science Technicians</t>
  </si>
  <si>
    <t>19-1041</t>
  </si>
  <si>
    <t>Epidemiologists</t>
  </si>
  <si>
    <t>29-1122</t>
  </si>
  <si>
    <t>Occupational Therapists</t>
  </si>
  <si>
    <t>Typical Education Required</t>
  </si>
  <si>
    <t>Typical Experience Required</t>
  </si>
  <si>
    <t>Typical Job Training</t>
  </si>
  <si>
    <t>STEM</t>
  </si>
  <si>
    <t/>
  </si>
  <si>
    <t>11-1011</t>
  </si>
  <si>
    <t>Chief Executives</t>
  </si>
  <si>
    <t>Bachelor's  Degree</t>
  </si>
  <si>
    <t>5 years or more</t>
  </si>
  <si>
    <t>None</t>
  </si>
  <si>
    <t>5</t>
  </si>
  <si>
    <t>6</t>
  </si>
  <si>
    <t>11-1031</t>
  </si>
  <si>
    <t>Legislators</t>
  </si>
  <si>
    <t>less than 5 years</t>
  </si>
  <si>
    <t>4</t>
  </si>
  <si>
    <t>7</t>
  </si>
  <si>
    <t>11-2022</t>
  </si>
  <si>
    <t>Sales Managers</t>
  </si>
  <si>
    <t>11-2032</t>
  </si>
  <si>
    <t>Public Relations Managers</t>
  </si>
  <si>
    <t>11-3012</t>
  </si>
  <si>
    <t>Administrative Services Managers</t>
  </si>
  <si>
    <t>11-3013</t>
  </si>
  <si>
    <t>Facilities Managers</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</si>
  <si>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</si>
  <si>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</si>
  <si>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</si>
  <si>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</si>
  <si>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</si>
  <si>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</si>
  <si>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</si>
  <si>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</si>
  <si>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</si>
  <si>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11-3121</t>
  </si>
  <si>
    <t>Human Resources Managers</t>
  </si>
  <si>
    <t>11-3131</t>
  </si>
  <si>
    <t>Training and Development Managers</t>
  </si>
  <si>
    <t>11-9021</t>
  </si>
  <si>
    <t>Construction Managers</t>
  </si>
  <si>
    <t>Moderate-term on-the-job training</t>
  </si>
  <si>
    <t>11-9031</t>
  </si>
  <si>
    <t>Education and Childcare Administrators, Preschool and Daycare</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</si>
  <si>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</si>
  <si>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</si>
  <si>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</si>
  <si>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</si>
  <si>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</si>
  <si>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</si>
  <si>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</si>
  <si>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</si>
  <si>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</si>
  <si>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</si>
  <si>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</si>
  <si>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</si>
  <si>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3</t>
  </si>
  <si>
    <t>11-9072</t>
  </si>
  <si>
    <t>Entertainment And Recreation Managers, Except Gambling</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</si>
  <si>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</si>
  <si>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</si>
  <si>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</si>
  <si>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</si>
  <si>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</si>
  <si>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</si>
  <si>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</si>
  <si>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</si>
  <si>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</si>
  <si>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</si>
  <si>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Associate's Degree</t>
  </si>
  <si>
    <t>11-9179</t>
  </si>
  <si>
    <t>Personal Service Managers, All Other</t>
  </si>
  <si>
    <t>13-1011</t>
  </si>
  <si>
    <t>Agents and Business Managers of Artists, Performers, and Athletes</t>
  </si>
  <si>
    <t>13-1031</t>
  </si>
  <si>
    <t>Claims Adjusters, Examiners, and Investigators</t>
  </si>
  <si>
    <t>Long-term on-the-job training</t>
  </si>
  <si>
    <t>Postsecondary non-degree award</t>
  </si>
  <si>
    <t>13-1041</t>
  </si>
  <si>
    <t>Compliance Officers</t>
  </si>
  <si>
    <t>13-1051</t>
  </si>
  <si>
    <t>Cost Estimators</t>
  </si>
  <si>
    <t>13-1075</t>
  </si>
  <si>
    <t>Labor Relations Specialists</t>
  </si>
  <si>
    <t>13-1121</t>
  </si>
  <si>
    <t>Meeting, Convention, and Event Planners</t>
  </si>
  <si>
    <t>13-1131</t>
  </si>
  <si>
    <t>Fundraisers</t>
  </si>
  <si>
    <t>13-1141</t>
  </si>
  <si>
    <t>Compensation, Benefits, and Job Analysis Specialists</t>
  </si>
  <si>
    <t>13-1151</t>
  </si>
  <si>
    <t>Training and Development Specialists</t>
  </si>
  <si>
    <t>13-2020</t>
  </si>
  <si>
    <t>Property Appraisers and Assessors</t>
  </si>
  <si>
    <t>13-2031</t>
  </si>
  <si>
    <t>Budget Analysts</t>
  </si>
  <si>
    <t>13-2041</t>
  </si>
  <si>
    <t>Credit Analysts</t>
  </si>
  <si>
    <t>13-2051</t>
  </si>
  <si>
    <t>Financial and Investment Analysts</t>
  </si>
  <si>
    <t>13-2053</t>
  </si>
  <si>
    <t>Insurance Underwriters</t>
  </si>
  <si>
    <t>13-2054</t>
  </si>
  <si>
    <t>Financial Risk Specialists</t>
  </si>
  <si>
    <t>13-2071</t>
  </si>
  <si>
    <t>Credit Counselors</t>
  </si>
  <si>
    <t>13-2072</t>
  </si>
  <si>
    <t>Loan Officers</t>
  </si>
  <si>
    <t>13-2099</t>
  </si>
  <si>
    <t>Financial Specialists, All Other</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</si>
  <si>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</si>
  <si>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</si>
  <si>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</si>
  <si>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</si>
  <si>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</si>
  <si>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</si>
  <si>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</si>
  <si>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</si>
  <si>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</si>
  <si>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</si>
  <si>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</si>
  <si>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</si>
  <si>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</si>
  <si>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</si>
  <si>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</si>
  <si>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</si>
  <si>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</si>
  <si>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</si>
  <si>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</si>
  <si>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15-1255</t>
  </si>
  <si>
    <t>Web and Digital Interface Designers</t>
  </si>
  <si>
    <t>15-2099</t>
  </si>
  <si>
    <t>Mathematical Science Occupations, All Other</t>
  </si>
  <si>
    <t>17-1011</t>
  </si>
  <si>
    <t>Architects, Except Landscape and Naval</t>
  </si>
  <si>
    <t>Intership/residency</t>
  </si>
  <si>
    <t>17-1022</t>
  </si>
  <si>
    <t>Surveyors</t>
  </si>
  <si>
    <t>17-2031</t>
  </si>
  <si>
    <t>Bioengineers and Biomedical Engineers</t>
  </si>
  <si>
    <t>17-2051</t>
  </si>
  <si>
    <t>Civil Engineers</t>
  </si>
  <si>
    <t>17-2061</t>
  </si>
  <si>
    <t>Computer Hardware Engineers</t>
  </si>
  <si>
    <t>17-2071</t>
  </si>
  <si>
    <t>Electrical Engineers</t>
  </si>
  <si>
    <t>17-2081</t>
  </si>
  <si>
    <t>Environmental Engineers</t>
  </si>
  <si>
    <t>17-2141</t>
  </si>
  <si>
    <t>Mechanical Engineers</t>
  </si>
  <si>
    <t>17-2199</t>
  </si>
  <si>
    <t>Engineers, All Other</t>
  </si>
  <si>
    <t>17-3011</t>
  </si>
  <si>
    <t>Architectural and Civil Drafters</t>
  </si>
  <si>
    <t>17-3012</t>
  </si>
  <si>
    <t>Electrical and Electronics Drafters</t>
  </si>
  <si>
    <t>17-3013</t>
  </si>
  <si>
    <t>Mechanical Drafters</t>
  </si>
  <si>
    <t>17-3022</t>
  </si>
  <si>
    <t>Civil Engineering Technologists and Technicians</t>
  </si>
  <si>
    <t>17-3023</t>
  </si>
  <si>
    <t>Electrical and Electronics Engineering Technologists and Technicians</t>
  </si>
  <si>
    <t>17-3027</t>
  </si>
  <si>
    <t>Mechanical Engineering Technologists and Technicians</t>
  </si>
  <si>
    <t>17-3029</t>
  </si>
  <si>
    <t>Engineering Technologists and Technicians, Except Drafters, All Other</t>
  </si>
  <si>
    <t>17-3031</t>
  </si>
  <si>
    <t>Surveying and Mapping Technicians</t>
  </si>
  <si>
    <t>19-1012</t>
  </si>
  <si>
    <t>Food Scientists and Technologists</t>
  </si>
  <si>
    <t>LATER+</t>
  </si>
  <si>
    <t>Doctoral or Professional Degree</t>
  </si>
  <si>
    <t>19-1022</t>
  </si>
  <si>
    <t>Microbiologists</t>
  </si>
  <si>
    <t>19-1029</t>
  </si>
  <si>
    <t>Biological Scientists, All Other</t>
  </si>
  <si>
    <t>19-1099</t>
  </si>
  <si>
    <t>Life Scientists, All Other</t>
  </si>
  <si>
    <t>19-2031</t>
  </si>
  <si>
    <t>Chemists</t>
  </si>
  <si>
    <t>19-2041</t>
  </si>
  <si>
    <t>Environmental Scientists and Specialists, Including Health</t>
  </si>
  <si>
    <t>19-2042</t>
  </si>
  <si>
    <t>Geoscientists, Except Hydrologists and Geographers</t>
  </si>
  <si>
    <t>19-3022</t>
  </si>
  <si>
    <t>Survey Researchers</t>
  </si>
  <si>
    <t>19-3033</t>
  </si>
  <si>
    <t>Clinical and Counseling Psychologists</t>
  </si>
  <si>
    <t>19-3039</t>
  </si>
  <si>
    <t>Psychologists, All Other</t>
  </si>
  <si>
    <t>19-4013</t>
  </si>
  <si>
    <t>Food Science Technicians</t>
  </si>
  <si>
    <t>19-4042</t>
  </si>
  <si>
    <t>Environmental Science and Protection Technicians, Including Health</t>
  </si>
  <si>
    <t>21-1012</t>
  </si>
  <si>
    <t>Educational, Guidance, and Career Counselors and Advisors</t>
  </si>
  <si>
    <t>21-1015</t>
  </si>
  <si>
    <t>Rehabilitation Counselors</t>
  </si>
  <si>
    <t>21-1021</t>
  </si>
  <si>
    <t>Child, Family, and School Social Workers</t>
  </si>
  <si>
    <t>21-1022</t>
  </si>
  <si>
    <t>Healthcare Social Workers</t>
  </si>
  <si>
    <t>21-1023</t>
  </si>
  <si>
    <t>Mental Health and Substance Abuse Social Workers</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</si>
  <si>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</si>
  <si>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</si>
  <si>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</si>
  <si>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</si>
  <si>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</si>
  <si>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</si>
  <si>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</si>
  <si>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</si>
  <si>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</si>
  <si>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</si>
  <si>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</si>
  <si>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</si>
  <si>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</si>
  <si>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</si>
  <si>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</si>
  <si>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</si>
  <si>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23-1011</t>
  </si>
  <si>
    <t>Lawyers</t>
  </si>
  <si>
    <t>23-1021</t>
  </si>
  <si>
    <t>Administrative Law Judges, Adjudicators, and Hearing Officers</t>
  </si>
  <si>
    <t>23-1023</t>
  </si>
  <si>
    <t>Judges, Magistrate Judges, and Magistrates</t>
  </si>
  <si>
    <t>23-2011</t>
  </si>
  <si>
    <t>Paralegals and Legal Assistants</t>
  </si>
  <si>
    <t>23-2093</t>
  </si>
  <si>
    <t>Title Examiners, Abstractors, and Searchers</t>
  </si>
  <si>
    <t>23-2099</t>
  </si>
  <si>
    <t>Legal Support Workers, All Other</t>
  </si>
  <si>
    <t>25-1071</t>
  </si>
  <si>
    <t>Health Specialties Teachers, Postsecondary</t>
  </si>
  <si>
    <t>25-1072</t>
  </si>
  <si>
    <t>Nursing Instructors and Teachers, Postsecondary</t>
  </si>
  <si>
    <t>25-1081</t>
  </si>
  <si>
    <t>Education Teachers, Postsecondary</t>
  </si>
  <si>
    <t>25-1121</t>
  </si>
  <si>
    <t>Art, Drama, and Music Teachers, Postsecondary</t>
  </si>
  <si>
    <t>25-1123</t>
  </si>
  <si>
    <t>English Language and Literature Teachers, Postsecondary</t>
  </si>
  <si>
    <t>25-1194</t>
  </si>
  <si>
    <t>Career/Technical Education Teachers, Postsecondary</t>
  </si>
  <si>
    <t>25-1199</t>
  </si>
  <si>
    <t>Postsecondary Teachers, All Other</t>
  </si>
  <si>
    <t>25-2011</t>
  </si>
  <si>
    <t>Preschool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</si>
  <si>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</si>
  <si>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</si>
  <si>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</si>
  <si>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</si>
  <si>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</si>
  <si>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</si>
  <si>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25-2051</t>
  </si>
  <si>
    <t>Special Education Teachers, Preschool</t>
  </si>
  <si>
    <t>25-2057</t>
  </si>
  <si>
    <t>Special Education Teachers, Middle School</t>
  </si>
  <si>
    <t>25-2058</t>
  </si>
  <si>
    <t>Special Education Teachers, Secondary School</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</si>
  <si>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</si>
  <si>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</si>
  <si>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</si>
  <si>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</si>
  <si>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</si>
  <si>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</si>
  <si>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</si>
  <si>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</si>
  <si>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</si>
  <si>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</si>
  <si>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</si>
  <si>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</si>
  <si>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</si>
  <si>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</si>
  <si>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</si>
  <si>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</si>
  <si>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</si>
  <si>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</si>
  <si>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</si>
  <si>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</si>
  <si>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25-9045</t>
  </si>
  <si>
    <t>Teaching Assistants, Except Postsecondary</t>
  </si>
  <si>
    <t>27-1011</t>
  </si>
  <si>
    <t>Art Directors</t>
  </si>
  <si>
    <t>No formal educational credential</t>
  </si>
  <si>
    <t>27-1021</t>
  </si>
  <si>
    <t>Commercial and Industrial Designers</t>
  </si>
  <si>
    <t>27-1023</t>
  </si>
  <si>
    <t>Floral Designers</t>
  </si>
  <si>
    <t>27-1024</t>
  </si>
  <si>
    <t>Graphic Designers</t>
  </si>
  <si>
    <t>27-1025</t>
  </si>
  <si>
    <t>Interior Designers</t>
  </si>
  <si>
    <t>27-1026</t>
  </si>
  <si>
    <t>Merchandise Displayers and Window Trimmers</t>
  </si>
  <si>
    <t>27-1027</t>
  </si>
  <si>
    <t>Set and Exhibit Designers</t>
  </si>
  <si>
    <t>27-2012</t>
  </si>
  <si>
    <t>Producers and Directors</t>
  </si>
  <si>
    <t>27-2022</t>
  </si>
  <si>
    <t>Coaches and Scouts</t>
  </si>
  <si>
    <t>27-2023</t>
  </si>
  <si>
    <t>Umpires, Referees, and Other Sports Officials</t>
  </si>
  <si>
    <t>27-3031</t>
  </si>
  <si>
    <t>Public Relations Specialists</t>
  </si>
  <si>
    <t>27-3041</t>
  </si>
  <si>
    <t>Editors</t>
  </si>
  <si>
    <t>27-3042</t>
  </si>
  <si>
    <t>Technical Writers</t>
  </si>
  <si>
    <t>27-3043</t>
  </si>
  <si>
    <t>Writers and Authors</t>
  </si>
  <si>
    <t>27-3091</t>
  </si>
  <si>
    <t>Interpreters and Translators</t>
  </si>
  <si>
    <t>27-3092</t>
  </si>
  <si>
    <t>Court Reporters and Simultaneous Captioners</t>
  </si>
  <si>
    <t>27-4011</t>
  </si>
  <si>
    <t>Audio and Video Technicians</t>
  </si>
  <si>
    <t>27-4021</t>
  </si>
  <si>
    <t>Photographers</t>
  </si>
  <si>
    <t>27-4032</t>
  </si>
  <si>
    <t>Film and Video Editors</t>
  </si>
  <si>
    <t>27-4099</t>
  </si>
  <si>
    <t>Media and Communication Equipment Workers, All Other</t>
  </si>
  <si>
    <t>29-1021</t>
  </si>
  <si>
    <t>Dentists, General</t>
  </si>
  <si>
    <t>29-1031</t>
  </si>
  <si>
    <t>Dietitians and Nutritionists</t>
  </si>
  <si>
    <t>29-1041</t>
  </si>
  <si>
    <t>Optometrists</t>
  </si>
  <si>
    <t>29-1051</t>
  </si>
  <si>
    <t>Pharmacists</t>
  </si>
  <si>
    <t>29-1123</t>
  </si>
  <si>
    <t>Physical Therapists</t>
  </si>
  <si>
    <t>29-1124</t>
  </si>
  <si>
    <t>Radiation Therapists</t>
  </si>
  <si>
    <t>29-1125</t>
  </si>
  <si>
    <t>Recreational Therapists</t>
  </si>
  <si>
    <t>29-1128</t>
  </si>
  <si>
    <t>Exercise Physiologists</t>
  </si>
  <si>
    <t>29-1129</t>
  </si>
  <si>
    <t>Therapists, All Other</t>
  </si>
  <si>
    <t>29-1131</t>
  </si>
  <si>
    <t>Veterinarians</t>
  </si>
  <si>
    <t>29-1151</t>
  </si>
  <si>
    <t>Nurse Anesthetists</t>
  </si>
  <si>
    <t>29-1181</t>
  </si>
  <si>
    <t>Audiologists</t>
  </si>
  <si>
    <t>29-1215</t>
  </si>
  <si>
    <t>Family Medicine Physicians</t>
  </si>
  <si>
    <t>29-1229</t>
  </si>
  <si>
    <t>Physicians, All Other</t>
  </si>
  <si>
    <t>29-1292</t>
  </si>
  <si>
    <t>Dental Hygienists</t>
  </si>
  <si>
    <t>29-1299</t>
  </si>
  <si>
    <t>Healthcare Diagnosing or Treating Practitioners, All Other</t>
  </si>
  <si>
    <t>29-2031</t>
  </si>
  <si>
    <t>Cardiovascular Technologists and Technicians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</si>
  <si>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</si>
  <si>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</si>
  <si>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</si>
  <si>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</si>
  <si>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</si>
  <si>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</si>
  <si>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</si>
  <si>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</si>
  <si>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</si>
  <si>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</si>
  <si>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29-2053</t>
  </si>
  <si>
    <t>Psychiatric Technicians</t>
  </si>
  <si>
    <t>29-2055</t>
  </si>
  <si>
    <t>Surgical Technologists</t>
  </si>
  <si>
    <t>29-2056</t>
  </si>
  <si>
    <t>Veterinary Technologists and Technicians</t>
  </si>
  <si>
    <t>29-2061</t>
  </si>
  <si>
    <t>Licensed Practical and Licensed Vocational Nurses</t>
  </si>
  <si>
    <t>29-2072</t>
  </si>
  <si>
    <t>Medical Records Specialists</t>
  </si>
  <si>
    <t>29-2081</t>
  </si>
  <si>
    <t>Opticians, Dispensing</t>
  </si>
  <si>
    <t>29-2099</t>
  </si>
  <si>
    <t>Health Technologists and Technicians, All Other</t>
  </si>
  <si>
    <t>29-9091</t>
  </si>
  <si>
    <t>Athletic Trainers</t>
  </si>
  <si>
    <t>29-9093</t>
  </si>
  <si>
    <t>Surgical Assistants</t>
  </si>
  <si>
    <t>29-9099</t>
  </si>
  <si>
    <t>Healthcare Practitioners and Technical Workers, All Other</t>
  </si>
  <si>
    <t>31-1132</t>
  </si>
  <si>
    <t>Orderlies</t>
  </si>
  <si>
    <t>31-2022</t>
  </si>
  <si>
    <t>Physical Therapist Aides</t>
  </si>
  <si>
    <t>31-9091</t>
  </si>
  <si>
    <t>Dental Assistants</t>
  </si>
  <si>
    <t>31-9094</t>
  </si>
  <si>
    <t>Medical Transcriptionists</t>
  </si>
  <si>
    <t>31-9097</t>
  </si>
  <si>
    <t>Phlebotomists</t>
  </si>
  <si>
    <t>31-9099</t>
  </si>
  <si>
    <t>Healthcare Support Workers, All Other</t>
  </si>
  <si>
    <t>33-1011</t>
  </si>
  <si>
    <t>First-Line Supervisors of Correctional Officers</t>
  </si>
  <si>
    <t>33-1091</t>
  </si>
  <si>
    <t>First-line Supervisors of Security Workers</t>
  </si>
  <si>
    <t>33-2011</t>
  </si>
  <si>
    <t>Firefighters</t>
  </si>
  <si>
    <t>33-3011</t>
  </si>
  <si>
    <t>Bailiffs</t>
  </si>
  <si>
    <t>33-3012</t>
  </si>
  <si>
    <t>Correctional Officers and Jailers</t>
  </si>
  <si>
    <t>33-9021</t>
  </si>
  <si>
    <t>Private Detectives and Investigators</t>
  </si>
  <si>
    <t>33-9031</t>
  </si>
  <si>
    <t>Gambling Surveillance Officers and Gambling Investigators</t>
  </si>
  <si>
    <t>33-9094</t>
  </si>
  <si>
    <t>School Bus Monitors</t>
  </si>
  <si>
    <t>33-9099</t>
  </si>
  <si>
    <t>Protective Service Workers, All Other</t>
  </si>
  <si>
    <t>35-1011</t>
  </si>
  <si>
    <t>Chefs and Head Cooks</t>
  </si>
  <si>
    <t>35-2015</t>
  </si>
  <si>
    <t>Cooks, Short Order</t>
  </si>
  <si>
    <t>35-2019</t>
  </si>
  <si>
    <t>Cooks, All Other</t>
  </si>
  <si>
    <t>35-3041</t>
  </si>
  <si>
    <t>Food Servers, Nonrestaurant</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</si>
  <si>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</si>
  <si>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</si>
  <si>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</si>
  <si>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</si>
  <si>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</si>
  <si>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</si>
  <si>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</si>
  <si>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</si>
  <si>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39-1013</t>
  </si>
  <si>
    <t>First-Line Supervisors of Gambling Services Workers</t>
  </si>
  <si>
    <t>39-1014</t>
  </si>
  <si>
    <t>First-line Supervisors of Entertainment And Recreation Workers, Except Gambling Services</t>
  </si>
  <si>
    <t>39-1022</t>
  </si>
  <si>
    <t>First-line Supervisors of Personal Service Workers</t>
  </si>
  <si>
    <t>39-2011</t>
  </si>
  <si>
    <t>Animal Trainers</t>
  </si>
  <si>
    <t>39-3031</t>
  </si>
  <si>
    <t>Ushers, Lobby Attendants, and Ticket Takers</t>
  </si>
  <si>
    <t>39-5012</t>
  </si>
  <si>
    <t>Hairdressers, Hairstylists, and Cosmetologists</t>
  </si>
  <si>
    <t>39-5094</t>
  </si>
  <si>
    <t>Skincare Specialists</t>
  </si>
  <si>
    <t>39-6012</t>
  </si>
  <si>
    <t>Concierges</t>
  </si>
  <si>
    <t>39-7010</t>
  </si>
  <si>
    <t>Tour and Travel Guides</t>
  </si>
  <si>
    <t>39-9011</t>
  </si>
  <si>
    <t>Childcare Workers</t>
  </si>
  <si>
    <t>39-9041</t>
  </si>
  <si>
    <t>Residential Advisors</t>
  </si>
  <si>
    <t>39-9099</t>
  </si>
  <si>
    <t>Personal Care and Service Workers, All Other</t>
  </si>
  <si>
    <t>41-1011</t>
  </si>
  <si>
    <t>First-Line Supervisors of Retail Sales Workers</t>
  </si>
  <si>
    <t>41-1012</t>
  </si>
  <si>
    <t>First-Line Supervisors of Non-Retail Sales Workers</t>
  </si>
  <si>
    <t>41-2021</t>
  </si>
  <si>
    <t>Counter and Rental Clerks</t>
  </si>
  <si>
    <t>41-2022</t>
  </si>
  <si>
    <t>Parts Salespersons</t>
  </si>
  <si>
    <t>41-3011</t>
  </si>
  <si>
    <t>Advertising Sales Agents</t>
  </si>
  <si>
    <t>41-3021</t>
  </si>
  <si>
    <t>Insurance Sales Agents</t>
  </si>
  <si>
    <t>41-3041</t>
  </si>
  <si>
    <t>Travel Agents</t>
  </si>
  <si>
    <t>41-4011</t>
  </si>
  <si>
    <t>Sales Representatives, Wholesale and Manufacturing, Technical and Scientific Products</t>
  </si>
  <si>
    <t>41-9022</t>
  </si>
  <si>
    <t>Real Estate Sales Agents</t>
  </si>
  <si>
    <t>41-9031</t>
  </si>
  <si>
    <t>Sales Engineers</t>
  </si>
  <si>
    <t>41-9099</t>
  </si>
  <si>
    <t>Sales and Related Workers, All Other</t>
  </si>
  <si>
    <t>43-3011</t>
  </si>
  <si>
    <t>Bill and Account Collectors</t>
  </si>
  <si>
    <t>43-3021</t>
  </si>
  <si>
    <t>Billing and Posting Clerks</t>
  </si>
  <si>
    <t>43-3041</t>
  </si>
  <si>
    <t>Gambling Cage Workers</t>
  </si>
  <si>
    <t>43-3051</t>
  </si>
  <si>
    <t>Payroll and Timekeeping Clerks</t>
  </si>
  <si>
    <t>43-3061</t>
  </si>
  <si>
    <t>Procurement Clerks</t>
  </si>
  <si>
    <t>43-3071</t>
  </si>
  <si>
    <t>Tellers</t>
  </si>
  <si>
    <t>43-3099</t>
  </si>
  <si>
    <t>Financial Clerks, All Other</t>
  </si>
  <si>
    <t>43-4031</t>
  </si>
  <si>
    <t>Court, Municipal, and License Clerks</t>
  </si>
  <si>
    <t>43-4061</t>
  </si>
  <si>
    <t>Eligibility Interviewers, Government Programs</t>
  </si>
  <si>
    <t>43-4071</t>
  </si>
  <si>
    <t>File Clerks</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</si>
  <si>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</si>
  <si>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</si>
  <si>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</si>
  <si>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</si>
  <si>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</si>
  <si>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</si>
  <si>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</si>
  <si>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</si>
  <si>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</si>
  <si>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</si>
  <si>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</si>
  <si>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</si>
  <si>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43-4199</t>
  </si>
  <si>
    <t>Information and Record Clerks, All Other</t>
  </si>
  <si>
    <t>43-5031</t>
  </si>
  <si>
    <t>Public Safety Telecommunicators</t>
  </si>
  <si>
    <t>43-5032</t>
  </si>
  <si>
    <t>Dispatchers, Except Police, Fire, and Ambulance</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</si>
  <si>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</si>
  <si>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</si>
  <si>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</si>
  <si>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</si>
  <si>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</si>
  <si>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</si>
  <si>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</si>
  <si>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</si>
  <si>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</si>
  <si>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</si>
  <si>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</si>
  <si>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</si>
  <si>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</si>
  <si>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</si>
  <si>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</si>
  <si>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</si>
  <si>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</si>
  <si>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</si>
  <si>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</si>
  <si>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</si>
  <si>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43-9041</t>
  </si>
  <si>
    <t>Insurance Claims and Policy Processing Clerks</t>
  </si>
  <si>
    <t>43-9051</t>
  </si>
  <si>
    <t>Mail Clerks and Mail Machine Operators, Except Postal Service</t>
  </si>
  <si>
    <t>43-9071</t>
  </si>
  <si>
    <t>Office Machine Operators, Except Computer</t>
  </si>
  <si>
    <t>43-9199</t>
  </si>
  <si>
    <t>Office and Administrative Support Workers, All Other</t>
  </si>
  <si>
    <t>45-2011</t>
  </si>
  <si>
    <t>Agricultural Inspectors</t>
  </si>
  <si>
    <t>45-2092</t>
  </si>
  <si>
    <t>Farmworkers and Laborers, Crop, Nursery, and Greenhouse</t>
  </si>
  <si>
    <t>47-2021</t>
  </si>
  <si>
    <t>Brickmasons and Blockmasons</t>
  </si>
  <si>
    <t>Apprenticeship</t>
  </si>
  <si>
    <t>47-2051</t>
  </si>
  <si>
    <t>Cement Masons and Concrete Finishers</t>
  </si>
  <si>
    <t>47-2071</t>
  </si>
  <si>
    <t>Paving, Surfacing, and Tamping Equipment Operators</t>
  </si>
  <si>
    <t>47-2073</t>
  </si>
  <si>
    <t>Operating Engineers and Other Construction Equipment Operators</t>
  </si>
  <si>
    <t>47-2082</t>
  </si>
  <si>
    <t>Tapers</t>
  </si>
  <si>
    <t>47-2131</t>
  </si>
  <si>
    <t>Insulation Workers, Floor, Ceiling, and Wall</t>
  </si>
  <si>
    <t>47-2141</t>
  </si>
  <si>
    <t>Painters, Construction and Maintenance</t>
  </si>
  <si>
    <t>47-2152</t>
  </si>
  <si>
    <t>Plumbers, Pipefitters, and Steamfitters</t>
  </si>
  <si>
    <t>47-2181</t>
  </si>
  <si>
    <t>Roofers</t>
  </si>
  <si>
    <t>47-2211</t>
  </si>
  <si>
    <t>Sheet Metal Workers</t>
  </si>
  <si>
    <t>47-2221</t>
  </si>
  <si>
    <t>Structural Iron and Steel Workers</t>
  </si>
  <si>
    <t>47-3011</t>
  </si>
  <si>
    <t>Helpers--Brickmasons, Blockmasons, Stonemasons, and Tile and Marble Setters</t>
  </si>
  <si>
    <t>47-4011</t>
  </si>
  <si>
    <t>Construction and Building Inspectors</t>
  </si>
  <si>
    <t>47-4051</t>
  </si>
  <si>
    <t>Highway Maintenance Workers</t>
  </si>
  <si>
    <t>47-4071</t>
  </si>
  <si>
    <t>Septic Tank Servicers and Sewer Pipe Cleaners</t>
  </si>
  <si>
    <t>49-1011</t>
  </si>
  <si>
    <t>First-Line Supervisors of Mechanics, Installers, and Repairers</t>
  </si>
  <si>
    <t>49-2011</t>
  </si>
  <si>
    <t>Computer, Automated Teller, and Office Machine Repairers</t>
  </si>
  <si>
    <t>49-2022</t>
  </si>
  <si>
    <t>Telecommunications Equipment Installers and Repairers, Except Line Installers</t>
  </si>
  <si>
    <t>49-2097</t>
  </si>
  <si>
    <t>Audiovisual Equipment Installers and Repairers</t>
  </si>
  <si>
    <t>49-3011</t>
  </si>
  <si>
    <t>Aircraft Mechanics and Service Technicians</t>
  </si>
  <si>
    <t>49-3021</t>
  </si>
  <si>
    <t>Automotive Body and Related Repairers</t>
  </si>
  <si>
    <t>49-3023</t>
  </si>
  <si>
    <t>Automotive Service Technicians and Mechanics</t>
  </si>
  <si>
    <t>49-3031</t>
  </si>
  <si>
    <t>Bus and Truck Mechanics and Diesel Engine Specialists</t>
  </si>
  <si>
    <t>49-3042</t>
  </si>
  <si>
    <t>Mobile Heavy Equipment Mechanics, Except Engines</t>
  </si>
  <si>
    <t>49-3053</t>
  </si>
  <si>
    <t>Outdoor Power Equipment and Other Small Engine Mechanics</t>
  </si>
  <si>
    <t>49-9021</t>
  </si>
  <si>
    <t>Heating, Air Conditioning, and Refrigeration Mechanics and Installers</t>
  </si>
  <si>
    <t>49-9031</t>
  </si>
  <si>
    <t>Home Appliance Repairers</t>
  </si>
  <si>
    <t>49-9043</t>
  </si>
  <si>
    <t>Maintenance Workers, Machinery</t>
  </si>
  <si>
    <t>49-9051</t>
  </si>
  <si>
    <t>Electrical Power-Line Installers and Repairers</t>
  </si>
  <si>
    <t>49-9062</t>
  </si>
  <si>
    <t>Medical Equipment Repairers</t>
  </si>
  <si>
    <t>49-9099</t>
  </si>
  <si>
    <t>Installation, Maintenance, and Repair Workers, All Other</t>
  </si>
  <si>
    <t>51-1011</t>
  </si>
  <si>
    <t>First-Line Supervisors of Production and Operating Workers</t>
  </si>
  <si>
    <t>51-2028</t>
  </si>
  <si>
    <t>Electrical, Electronic, and Electromechanical Assemblers, Except Coil Winders, Tapers, and Finishers</t>
  </si>
  <si>
    <t>51-3011</t>
  </si>
  <si>
    <t>Bakers</t>
  </si>
  <si>
    <t>51-3021</t>
  </si>
  <si>
    <t>Butchers and Meat Cutters</t>
  </si>
  <si>
    <t>51-3091</t>
  </si>
  <si>
    <t>Food and Tobacco Roasting, Baking, and Drying Machine Operators and Tenders</t>
  </si>
  <si>
    <t>51-3092</t>
  </si>
  <si>
    <t>Food Batchmakers</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</si>
  <si>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</si>
  <si>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</si>
  <si>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</si>
  <si>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</si>
  <si>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</si>
  <si>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</si>
  <si>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</si>
  <si>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</si>
  <si>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</si>
  <si>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</si>
  <si>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51-4072</t>
  </si>
  <si>
    <t>Molding, Coremaking, and Casting Machine Setters, Operators, and Tenders, Metal and Plastic</t>
  </si>
  <si>
    <t>51-4111</t>
  </si>
  <si>
    <t>Tool and Die Makers</t>
  </si>
  <si>
    <t>51-4121</t>
  </si>
  <si>
    <t>Welders, Cutters, Solderers, and Brazers</t>
  </si>
  <si>
    <t>51-4122</t>
  </si>
  <si>
    <t>Welding, Soldering, and Brazing Machine Setters, Operators, and Tenders</t>
  </si>
  <si>
    <t>51-5111</t>
  </si>
  <si>
    <t>Prepress Technicians and Workers</t>
  </si>
  <si>
    <t>51-5112</t>
  </si>
  <si>
    <t>Printing Press Operators</t>
  </si>
  <si>
    <t>51-6011</t>
  </si>
  <si>
    <t>Laundry and Dry-Cleaning Workers</t>
  </si>
  <si>
    <t>51-7011</t>
  </si>
  <si>
    <t>Cabinetmakers and Bench Carpenters</t>
  </si>
  <si>
    <t>51-8021</t>
  </si>
  <si>
    <t>Stationary Engineers and Boiler Operators</t>
  </si>
  <si>
    <t>51-9023</t>
  </si>
  <si>
    <t>Mixing and Blending Machine Setters, Operators, and Tenders</t>
  </si>
  <si>
    <t>51-9032</t>
  </si>
  <si>
    <t>Cutting and Slicing Machine Setters, Operators, and Tenders</t>
  </si>
  <si>
    <t>51-9081</t>
  </si>
  <si>
    <t>Dental Laboratory Technicians</t>
  </si>
  <si>
    <t>51-9111</t>
  </si>
  <si>
    <t>Packaging and Filling Machine Operators and Tenders</t>
  </si>
  <si>
    <t>51-9124</t>
  </si>
  <si>
    <t>Coating, Painting, and Spraying Machine Setters, Operators, and Tenders</t>
  </si>
  <si>
    <t>51-9161</t>
  </si>
  <si>
    <t>Computer Numerically Controlled Tool Operators</t>
  </si>
  <si>
    <t>51-9191</t>
  </si>
  <si>
    <t>Adhesive Bonding Machine Operators and Tenders</t>
  </si>
  <si>
    <t>51-9195</t>
  </si>
  <si>
    <t>Molders, Shapers, and Casters, Except Metal and Plastic</t>
  </si>
  <si>
    <t>51-9196</t>
  </si>
  <si>
    <t>Paper Goods Machine Setters, Operators, and Tenders</t>
  </si>
  <si>
    <t>51-9198</t>
  </si>
  <si>
    <t>Helpers--Production Workers</t>
  </si>
  <si>
    <t>53-1041</t>
  </si>
  <si>
    <t>Aircraft Cargo Handling Supervisors</t>
  </si>
  <si>
    <t>53-1047</t>
  </si>
  <si>
    <t>FirstLine Supervisors of Transportation &amp; Material Moving Workers, Exc Aircraft Cargo Handling Supervisor</t>
  </si>
  <si>
    <t>53-2012</t>
  </si>
  <si>
    <t>Commercial Pilots</t>
  </si>
  <si>
    <t>53-3031</t>
  </si>
  <si>
    <t>Driver/Sales Workers</t>
  </si>
  <si>
    <t>53-3053</t>
  </si>
  <si>
    <t>Shuttle Drivers and Chauffeurs</t>
  </si>
  <si>
    <t>53-3099</t>
  </si>
  <si>
    <t>Motor Vehicle Operators, All Other</t>
  </si>
  <si>
    <t>53-6021</t>
  </si>
  <si>
    <t>Parking Attendants</t>
  </si>
  <si>
    <t>53-6041</t>
  </si>
  <si>
    <t>Traffic Technicians</t>
  </si>
  <si>
    <t>53-7063</t>
  </si>
  <si>
    <t>Machine Feeders and Offbearers</t>
  </si>
  <si>
    <t>53-7064</t>
  </si>
  <si>
    <t>Packers and Packagers, Hand</t>
  </si>
  <si>
    <t>53-7081</t>
  </si>
  <si>
    <t>Refuse and Recyclable Material Collectors</t>
  </si>
  <si>
    <t>35-2013</t>
  </si>
  <si>
    <t>Cooks, Private Household</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</si>
  <si>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</si>
  <si>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</si>
  <si>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</si>
  <si>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</si>
  <si>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</si>
  <si>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</si>
  <si>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</si>
  <si>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</si>
  <si>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</si>
  <si>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</si>
  <si>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</si>
  <si>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</si>
  <si>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</si>
  <si>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</si>
  <si>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</si>
  <si>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</si>
  <si>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</si>
  <si>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</si>
  <si>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</si>
  <si>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</si>
  <si>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</si>
  <si>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</si>
  <si>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</si>
  <si>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</si>
  <si>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</si>
  <si>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</si>
  <si>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</si>
  <si>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</si>
  <si>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</si>
  <si>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</si>
  <si>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</si>
  <si>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</si>
  <si>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</si>
  <si>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</si>
  <si>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</si>
  <si>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</si>
  <si>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</si>
  <si>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</si>
  <si>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</si>
  <si>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</si>
  <si>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</si>
  <si>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</si>
  <si>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</si>
  <si>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</si>
  <si>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</si>
  <si>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</si>
  <si>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</si>
  <si>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</si>
  <si>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</si>
  <si>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</si>
  <si>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</si>
  <si>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</si>
  <si>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</si>
  <si>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</si>
  <si>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</si>
  <si>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</si>
  <si>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</si>
  <si>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</si>
  <si>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</si>
  <si>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</si>
  <si>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</si>
  <si>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</si>
  <si>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</si>
  <si>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</si>
  <si>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</si>
  <si>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</si>
  <si>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</si>
  <si>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</si>
  <si>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r>
      <t xml:space="preserve">NOW Top Job Openings - St. Louis
</t>
    </r>
    <r>
      <rPr>
        <b/>
        <i/>
        <sz val="11"/>
        <color indexed="9"/>
        <rFont val="Calibri"/>
        <family val="2"/>
        <scheme val="minor"/>
      </rPr>
      <t>NOW jobs typically require high school education or less and short-term training</t>
    </r>
  </si>
  <si>
    <r>
      <t xml:space="preserve">NEXT Top Job Openings - St. Louis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</si>
  <si>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</si>
  <si>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r>
      <t xml:space="preserve">NOW Fastest Growing Occupations - St. Louis
</t>
    </r>
    <r>
      <rPr>
        <b/>
        <i/>
        <sz val="11"/>
        <color indexed="9"/>
        <rFont val="Calibri"/>
        <family val="2"/>
        <scheme val="minor"/>
      </rPr>
      <t>NOW jobs typically require high school education or less and short-term training</t>
    </r>
  </si>
  <si>
    <r>
      <t xml:space="preserve">NEXT Fastest Growing Occupations - St. Louis
</t>
    </r>
    <r>
      <rPr>
        <b/>
        <i/>
        <sz val="11"/>
        <color theme="0"/>
        <rFont val="Calibri"/>
        <family val="2"/>
        <scheme val="minor"/>
      </rPr>
      <t>NEXT jobs typically require moderate/long-term training or experience or education beyond high school</t>
    </r>
  </si>
  <si>
    <t>A</t>
  </si>
  <si>
    <t>Top Job Outlook by Now, Next, and Later Categories</t>
  </si>
  <si>
    <t>Outlook defined by Career Grades which consider openings, growth rate, and wages</t>
  </si>
  <si>
    <t>B+</t>
  </si>
  <si>
    <t>B</t>
  </si>
  <si>
    <r>
      <t xml:space="preserve">NOW Top Job Outlook - St. Louis
</t>
    </r>
    <r>
      <rPr>
        <b/>
        <i/>
        <sz val="11"/>
        <color indexed="9"/>
        <rFont val="Calibri"/>
        <family val="2"/>
        <scheme val="minor"/>
      </rPr>
      <t>NOW jobs typically require high school education or less and short-term training</t>
    </r>
  </si>
  <si>
    <r>
      <t xml:space="preserve">NEXT Top Job Outlook - St. Louis
</t>
    </r>
    <r>
      <rPr>
        <b/>
        <i/>
        <sz val="11"/>
        <color theme="0"/>
        <rFont val="Calibri"/>
        <family val="2"/>
        <scheme val="minor"/>
      </rPr>
      <t>NEXT jobs typically require moderate/long-term training or experience or education beyond high school</t>
    </r>
  </si>
  <si>
    <t xml:space="preserve"> </t>
  </si>
  <si>
    <t>D</t>
  </si>
  <si>
    <t>A+</t>
  </si>
  <si>
    <t>C</t>
  </si>
  <si>
    <t>C+</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</si>
  <si>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</si>
  <si>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Grade*</t>
  </si>
  <si>
    <t>N/A</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</si>
  <si>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</si>
  <si>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</si>
  <si>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</si>
  <si>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</si>
  <si>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</si>
  <si>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</si>
  <si>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t xml:space="preserve">LATER Top Job Openings - St. Louis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</si>
  <si>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</si>
  <si>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t>Top Job Openings by Now, Next, Later, and Later+ Categories</t>
  </si>
  <si>
    <r>
      <t xml:space="preserve">LATER Top Job Outlook - St. Louis
</t>
    </r>
    <r>
      <rPr>
        <b/>
        <i/>
        <sz val="11"/>
        <color theme="0"/>
        <rFont val="Calibri"/>
        <family val="2"/>
        <scheme val="minor"/>
      </rPr>
      <t>LATER jobs typically require a bachelor's degree or higher education</t>
    </r>
  </si>
  <si>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</si>
  <si>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</si>
  <si>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</si>
  <si>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</si>
  <si>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t>**Not Assigned</t>
  </si>
  <si>
    <t>St Louis WDA Occupational Projections 2024-2034</t>
  </si>
  <si>
    <t>Long-Term Occupational Projections for St. Louis WDA</t>
  </si>
  <si>
    <r>
      <t xml:space="preserve">**LATER+ Top Job Openings - St. Louis
</t>
    </r>
    <r>
      <rPr>
        <b/>
        <i/>
        <sz val="11"/>
        <color theme="0"/>
        <rFont val="Calibri"/>
        <family val="2"/>
        <scheme val="minor"/>
      </rPr>
      <t>LATER+ jobs typically require a doctorate or professional degree or higher education</t>
    </r>
  </si>
  <si>
    <r>
      <t xml:space="preserve">LATER Fastest Growing Occupations - St. Louis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</si>
  <si>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</si>
  <si>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</si>
  <si>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</si>
  <si>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Fastest Growing Occupations by Now, Next, Later, and Later+ Categories</t>
  </si>
  <si>
    <t>STEM CORE or Related</t>
  </si>
  <si>
    <t>STEM Core</t>
  </si>
  <si>
    <t>STEM Related</t>
  </si>
  <si>
    <t>Top occupations by total annual openings. Occupations are organized into NOW, NEXT, LATER, and LATER+, based on the skill level that is typically required.</t>
  </si>
  <si>
    <r>
      <t xml:space="preserve">**LATER+ Fastest Growing Occupations - St. Louis
</t>
    </r>
    <r>
      <rPr>
        <b/>
        <i/>
        <sz val="11"/>
        <color theme="0"/>
        <rFont val="Calibri"/>
        <family val="2"/>
        <scheme val="minor"/>
      </rPr>
      <t>LATER+ jobs typically require a doctorate or professional degree or higher education</t>
    </r>
  </si>
  <si>
    <t xml:space="preserve">  </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</si>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</sst>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0&quot;%&quot;"/>
    <numFmt numFmtId="165" formatCode="&quot;$&quot;#,##0"/>
    <numFmt numFmtId="166" formatCode="\ 000"/>
    <numFmt numFmtId="167" formatCode="_(* #,##0_);_(* \(#,##0\);_(* &quot;-&quot;??_);_(@_)"/>
    <numFmt numFmtId="168" formatCode="_(&quot;$&quot;* #,##0_);_(&quot;$&quot;* \(#,##0\);_(&quot;$&quot;* &quot;-&quot;??_);_(@_)"/>
    <numFmt numFmtId="170" formatCode="0.0&quot;%&quot;"/>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07">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3" fontId="16" fillId="0" borderId="0" xfId="0" applyNumberFormat="1" applyFont="1" applyAlignment="1">
      <alignment horizontal="center"/>
    </xf>
    <xf numFmtId="164" fontId="16"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16" fillId="0" borderId="0" xfId="0" applyFont="1"/>
    <xf numFmtId="0" fontId="8" fillId="0" borderId="0" xfId="0" applyFont="1"/>
    <xf numFmtId="166" fontId="25" fillId="0" borderId="0" xfId="8" applyNumberFormat="1" applyFont="1"/>
    <xf numFmtId="0" fontId="26" fillId="3" borderId="0" xfId="0" applyFont="1" applyFill="1"/>
    <xf numFmtId="0" fontId="27" fillId="3" borderId="0" xfId="0" applyFont="1" applyFill="1"/>
    <xf numFmtId="0" fontId="0" fillId="3" borderId="0" xfId="0" applyFill="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11" xfId="0" applyFont="1" applyFill="1" applyBorder="1" applyAlignment="1">
      <alignment horizontal="center" vertical="center" wrapText="1"/>
    </xf>
    <xf numFmtId="167" fontId="0" fillId="0" borderId="0" xfId="1" applyNumberFormat="1" applyFont="1"/>
    <xf numFmtId="10" fontId="0" fillId="0" borderId="0" xfId="3" applyNumberFormat="1" applyFont="1"/>
    <xf numFmtId="168" fontId="0" fillId="0" borderId="0" xfId="2"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167" fontId="16" fillId="0" borderId="0" xfId="1" applyNumberFormat="1" applyFont="1"/>
    <xf numFmtId="10" fontId="16" fillId="0" borderId="0" xfId="3" applyNumberFormat="1" applyFont="1"/>
    <xf numFmtId="0" fontId="9" fillId="0" borderId="0" xfId="4" applyAlignment="1" applyProtection="1"/>
    <xf numFmtId="165" fontId="16" fillId="0" borderId="0" xfId="2" applyNumberFormat="1" applyFont="1"/>
    <xf numFmtId="165" fontId="0" fillId="0" borderId="0" xfId="2" applyNumberFormat="1" applyFont="1"/>
    <xf numFmtId="165" fontId="0" fillId="0" borderId="0" xfId="0" applyNumberFormat="1" applyAlignment="1">
      <alignment horizontal="left"/>
    </xf>
    <xf numFmtId="3" fontId="16" fillId="0" borderId="0" xfId="1" applyNumberFormat="1" applyFont="1"/>
    <xf numFmtId="3" fontId="0" fillId="0" borderId="0" xfId="1" applyNumberFormat="1" applyFont="1"/>
    <xf numFmtId="170" fontId="16" fillId="0" borderId="0" xfId="0" applyNumberFormat="1" applyFont="1" applyAlignment="1">
      <alignment horizontal="center"/>
    </xf>
    <xf numFmtId="165" fontId="0" fillId="0" borderId="0" xfId="2" applyNumberFormat="1" applyFont="1" applyAlignment="1">
      <alignment horizontal="center"/>
    </xf>
    <xf numFmtId="0" fontId="5" fillId="0" borderId="0" xfId="8" applyFont="1" applyAlignment="1">
      <alignment horizontal="left"/>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21" fillId="3" borderId="0" xfId="0" applyFont="1" applyFill="1" applyAlignment="1">
      <alignment vertical="center"/>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9" fillId="3" borderId="0" xfId="6" applyFont="1" applyFill="1" applyBorder="1" applyAlignment="1" applyProtection="1">
      <alignment vertical="center"/>
    </xf>
    <xf numFmtId="0" fontId="6" fillId="4" borderId="12" xfId="0" applyFont="1" applyFill="1" applyBorder="1" applyAlignment="1">
      <alignment horizontal="center" vertical="center"/>
    </xf>
    <xf numFmtId="0" fontId="21" fillId="2" borderId="13" xfId="0" applyFont="1" applyFill="1" applyBorder="1" applyAlignment="1">
      <alignment horizontal="center" vertical="center" wrapText="1"/>
    </xf>
    <xf numFmtId="167" fontId="16" fillId="0" borderId="0" xfId="1" applyNumberFormat="1" applyFont="1" applyAlignment="1">
      <alignment horizontal="left"/>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11" fillId="0" borderId="0" xfId="5" applyFont="1" applyAlignment="1">
      <alignment horizontal="left"/>
    </xf>
    <xf numFmtId="0" fontId="17" fillId="0" borderId="0" xfId="7" applyFont="1" applyAlignment="1">
      <alignment horizontal="left" vertical="center" wrapText="1"/>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2" fillId="3" borderId="0" xfId="9" applyFont="1" applyFill="1" applyAlignment="1">
      <alignment horizontal="lef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3" fillId="3" borderId="0" xfId="9" applyFill="1" applyAlignment="1">
      <alignment horizontal="left" vertical="center" wrapText="1"/>
    </xf>
  </cellXfs>
  <cellStyles count="10">
    <cellStyle name="Comma" xfId="1" builtinId="3"/>
    <cellStyle name="Currency" xfId="2" builtinId="4"/>
    <cellStyle name="Hyperlink" xfId="4" builtinId="8"/>
    <cellStyle name="Hyperlink 2" xfId="6" xr:uid="{02EB0778-5E3D-46EF-837C-6CB87963975C}"/>
    <cellStyle name="Normal" xfId="0" builtinId="0"/>
    <cellStyle name="Normal 2" xfId="5" xr:uid="{DD014E2C-B574-4208-A071-16471E96A11E}"/>
    <cellStyle name="Normal 2 2" xfId="7" xr:uid="{F6BEE744-375C-4A7E-BF01-28EFA127343A}"/>
    <cellStyle name="Normal 2 2 2" xfId="8" xr:uid="{6808DF85-BC2D-4FF2-8481-078BBEF889D8}"/>
    <cellStyle name="Normal 2 2 2 2" xfId="9" xr:uid="{405D516D-A39C-4422-843F-00EAC7EB13A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ustin%20Galbraith/Occupational_Website/OP_Missouri_2024_2034.xlsx" TargetMode="External"/><Relationship Id="rId2" Type="http://schemas.openxmlformats.org/officeDocument/2006/relationships/externalLinkPath" Target="file:///W:\Strategy%20&amp;%20Performance\RA_SHARE\Austin%20Galbraith\Occupational_Website\OP_Missouri_2024_2034.xlsx" TargetMode="External"/><Relationship Id="rId1" Type="http://schemas.openxmlformats.org/officeDocument/2006/relationships/externalLinkPath" Target="/Strategy%20&amp;%20Performance/RA_SHARE/Austin%20Galbraith/Occupational_Website/OP_Missouri_2024_2034.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le of Contents"/>
      <sheetName val="1 Major Occupation Groups"/>
      <sheetName val="2. Top Job Outlook"/>
      <sheetName val="3. Top Job Openings"/>
      <sheetName val="4. Fastest Growing"/>
      <sheetName val="5. All Occupations"/>
      <sheetName val="Sheet3"/>
      <sheetName val="Sheet1"/>
      <sheetName val="6. Notes"/>
    </sheetNames>
    <sheetDataSet>
      <sheetData sheetId="0"/>
      <sheetData sheetId="1"/>
      <sheetData sheetId="2"/>
      <sheetData sheetId="3"/>
      <sheetData sheetId="4"/>
      <sheetData sheetId="5"/>
      <sheetData sheetId="6">
        <row r="1">
          <cell r="B1" t="str">
            <v>SOC Code</v>
          </cell>
          <cell r="C1" t="str">
            <v>N_N_L</v>
          </cell>
        </row>
        <row r="2">
          <cell r="B2" t="str">
            <v>00-0000</v>
          </cell>
          <cell r="C2" t="str">
            <v/>
          </cell>
        </row>
        <row r="4">
          <cell r="B4" t="str">
            <v>11-0000</v>
          </cell>
          <cell r="C4" t="str">
            <v/>
          </cell>
        </row>
        <row r="5">
          <cell r="B5" t="str">
            <v>11-1011</v>
          </cell>
          <cell r="C5" t="str">
            <v>LATER</v>
          </cell>
        </row>
        <row r="6">
          <cell r="B6" t="str">
            <v>11-1021</v>
          </cell>
          <cell r="C6" t="str">
            <v>LATER</v>
          </cell>
        </row>
        <row r="7">
          <cell r="B7" t="str">
            <v>11-1031</v>
          </cell>
          <cell r="C7" t="str">
            <v>LATER</v>
          </cell>
        </row>
        <row r="8">
          <cell r="B8" t="str">
            <v>11-2011</v>
          </cell>
          <cell r="C8" t="str">
            <v>LATER</v>
          </cell>
        </row>
        <row r="9">
          <cell r="B9" t="str">
            <v>11-2021</v>
          </cell>
          <cell r="C9" t="str">
            <v>LATER</v>
          </cell>
        </row>
        <row r="10">
          <cell r="B10" t="str">
            <v>11-2022</v>
          </cell>
          <cell r="C10" t="str">
            <v>LATER</v>
          </cell>
        </row>
        <row r="11">
          <cell r="B11" t="str">
            <v>11-2032</v>
          </cell>
          <cell r="C11" t="str">
            <v>LATER</v>
          </cell>
        </row>
        <row r="12">
          <cell r="B12" t="str">
            <v>11-2033</v>
          </cell>
          <cell r="C12" t="str">
            <v>LATER</v>
          </cell>
        </row>
        <row r="13">
          <cell r="B13" t="str">
            <v>11-3012</v>
          </cell>
          <cell r="C13" t="str">
            <v>LATER</v>
          </cell>
        </row>
        <row r="14">
          <cell r="B14" t="str">
            <v>11-3013</v>
          </cell>
          <cell r="C14" t="str">
            <v>LATER</v>
          </cell>
        </row>
        <row r="15">
          <cell r="B15" t="str">
            <v>11-3021</v>
          </cell>
          <cell r="C15" t="str">
            <v>LATER</v>
          </cell>
        </row>
        <row r="16">
          <cell r="B16" t="str">
            <v>11-3031</v>
          </cell>
          <cell r="C16" t="str">
            <v>LATER</v>
          </cell>
        </row>
        <row r="17">
          <cell r="B17" t="str">
            <v>11-3051</v>
          </cell>
          <cell r="C17" t="str">
            <v>LATER</v>
          </cell>
        </row>
        <row r="18">
          <cell r="B18" t="str">
            <v>11-3061</v>
          </cell>
          <cell r="C18" t="str">
            <v>LATER</v>
          </cell>
        </row>
        <row r="19">
          <cell r="B19" t="str">
            <v>11-3071</v>
          </cell>
          <cell r="C19" t="str">
            <v>NEXT</v>
          </cell>
        </row>
        <row r="20">
          <cell r="B20" t="str">
            <v>11-3111</v>
          </cell>
          <cell r="C20" t="str">
            <v>LATER</v>
          </cell>
        </row>
        <row r="21">
          <cell r="B21" t="str">
            <v>11-3121</v>
          </cell>
          <cell r="C21" t="str">
            <v>LATER</v>
          </cell>
        </row>
        <row r="22">
          <cell r="B22" t="str">
            <v>11-3131</v>
          </cell>
          <cell r="C22" t="str">
            <v>LATER</v>
          </cell>
        </row>
        <row r="23">
          <cell r="B23" t="str">
            <v>11-9013</v>
          </cell>
          <cell r="C23" t="str">
            <v>NEXT</v>
          </cell>
        </row>
        <row r="24">
          <cell r="B24" t="str">
            <v>11-9021</v>
          </cell>
          <cell r="C24" t="str">
            <v>LATER</v>
          </cell>
        </row>
        <row r="25">
          <cell r="B25" t="str">
            <v>11-9031</v>
          </cell>
          <cell r="C25" t="str">
            <v>LATER</v>
          </cell>
        </row>
        <row r="26">
          <cell r="B26" t="str">
            <v>11-9032</v>
          </cell>
          <cell r="C26" t="str">
            <v>LATER</v>
          </cell>
        </row>
        <row r="27">
          <cell r="B27" t="str">
            <v>11-9033</v>
          </cell>
          <cell r="C27" t="str">
            <v>LATER</v>
          </cell>
        </row>
        <row r="28">
          <cell r="B28" t="str">
            <v>11-9039</v>
          </cell>
          <cell r="C28" t="str">
            <v>LATER</v>
          </cell>
        </row>
        <row r="29">
          <cell r="B29" t="str">
            <v>11-9041</v>
          </cell>
          <cell r="C29" t="str">
            <v>LATER</v>
          </cell>
        </row>
        <row r="30">
          <cell r="B30" t="str">
            <v>11-9051</v>
          </cell>
          <cell r="C30" t="str">
            <v>NEXT</v>
          </cell>
        </row>
        <row r="31">
          <cell r="B31" t="str">
            <v>11-9071</v>
          </cell>
          <cell r="C31" t="str">
            <v>NEXT</v>
          </cell>
        </row>
        <row r="32">
          <cell r="B32" t="str">
            <v>11-9072</v>
          </cell>
          <cell r="C32" t="str">
            <v>LATER</v>
          </cell>
        </row>
        <row r="33">
          <cell r="B33" t="str">
            <v>11-9081</v>
          </cell>
          <cell r="C33" t="str">
            <v>NEXT</v>
          </cell>
        </row>
        <row r="34">
          <cell r="B34" t="str">
            <v>11-9111</v>
          </cell>
          <cell r="C34" t="str">
            <v>LATER</v>
          </cell>
        </row>
        <row r="35">
          <cell r="B35" t="str">
            <v>11-9121</v>
          </cell>
          <cell r="C35" t="str">
            <v>LATER</v>
          </cell>
        </row>
        <row r="36">
          <cell r="B36" t="str">
            <v>11-9131</v>
          </cell>
          <cell r="C36" t="str">
            <v>NEXT</v>
          </cell>
        </row>
        <row r="37">
          <cell r="B37" t="str">
            <v>11-9141</v>
          </cell>
          <cell r="C37" t="str">
            <v>NEXT</v>
          </cell>
        </row>
        <row r="38">
          <cell r="B38" t="str">
            <v>11-9151</v>
          </cell>
          <cell r="C38" t="str">
            <v>LATER</v>
          </cell>
        </row>
        <row r="39">
          <cell r="B39" t="str">
            <v>11-9161</v>
          </cell>
          <cell r="C39" t="str">
            <v>LATER</v>
          </cell>
        </row>
        <row r="40">
          <cell r="B40" t="str">
            <v>11-9171</v>
          </cell>
          <cell r="C40" t="str">
            <v>NEXT</v>
          </cell>
        </row>
        <row r="41">
          <cell r="B41" t="str">
            <v>11-9179</v>
          </cell>
          <cell r="C41" t="str">
            <v>NEXT</v>
          </cell>
        </row>
        <row r="42">
          <cell r="B42" t="str">
            <v>11-9199</v>
          </cell>
          <cell r="C42" t="str">
            <v>LATER</v>
          </cell>
        </row>
        <row r="44">
          <cell r="B44" t="str">
            <v>13-0000</v>
          </cell>
          <cell r="C44" t="str">
            <v/>
          </cell>
        </row>
        <row r="45">
          <cell r="B45" t="str">
            <v>13-1011</v>
          </cell>
          <cell r="C45" t="str">
            <v>LATER</v>
          </cell>
        </row>
        <row r="46">
          <cell r="B46" t="str">
            <v>13-1020</v>
          </cell>
          <cell r="C46" t="str">
            <v>LATER</v>
          </cell>
        </row>
        <row r="47">
          <cell r="B47" t="str">
            <v>13-1031</v>
          </cell>
          <cell r="C47" t="str">
            <v>NEXT</v>
          </cell>
        </row>
        <row r="48">
          <cell r="B48" t="str">
            <v>13-1032</v>
          </cell>
          <cell r="C48" t="str">
            <v>NEXT</v>
          </cell>
        </row>
        <row r="49">
          <cell r="B49" t="str">
            <v>13-1041</v>
          </cell>
          <cell r="C49" t="str">
            <v>LATER</v>
          </cell>
        </row>
        <row r="50">
          <cell r="B50" t="str">
            <v>13-1051</v>
          </cell>
          <cell r="C50" t="str">
            <v>LATER</v>
          </cell>
        </row>
        <row r="51">
          <cell r="B51" t="str">
            <v>13-1071</v>
          </cell>
          <cell r="C51" t="str">
            <v>LATER</v>
          </cell>
        </row>
        <row r="52">
          <cell r="B52" t="str">
            <v>13-1075</v>
          </cell>
          <cell r="C52" t="str">
            <v>LATER</v>
          </cell>
        </row>
        <row r="53">
          <cell r="B53" t="str">
            <v>13-1081</v>
          </cell>
          <cell r="C53" t="str">
            <v>LATER</v>
          </cell>
        </row>
        <row r="54">
          <cell r="B54" t="str">
            <v>13-1082</v>
          </cell>
          <cell r="C54" t="str">
            <v>LATER</v>
          </cell>
        </row>
        <row r="55">
          <cell r="B55" t="str">
            <v>13-1111</v>
          </cell>
          <cell r="C55" t="str">
            <v>LATER</v>
          </cell>
        </row>
        <row r="56">
          <cell r="B56" t="str">
            <v>13-1121</v>
          </cell>
          <cell r="C56" t="str">
            <v>LATER</v>
          </cell>
        </row>
        <row r="57">
          <cell r="B57" t="str">
            <v>13-1131</v>
          </cell>
          <cell r="C57" t="str">
            <v>LATER</v>
          </cell>
        </row>
        <row r="58">
          <cell r="B58" t="str">
            <v>13-1141</v>
          </cell>
          <cell r="C58" t="str">
            <v>LATER</v>
          </cell>
        </row>
        <row r="59">
          <cell r="B59" t="str">
            <v>13-1151</v>
          </cell>
          <cell r="C59" t="str">
            <v>LATER</v>
          </cell>
        </row>
        <row r="60">
          <cell r="B60" t="str">
            <v>13-1161</v>
          </cell>
          <cell r="C60" t="str">
            <v>LATER</v>
          </cell>
        </row>
        <row r="61">
          <cell r="B61" t="str">
            <v>13-1199</v>
          </cell>
          <cell r="C61" t="str">
            <v>LATER</v>
          </cell>
        </row>
        <row r="62">
          <cell r="B62" t="str">
            <v>13-2011</v>
          </cell>
          <cell r="C62" t="str">
            <v>LATER</v>
          </cell>
        </row>
        <row r="63">
          <cell r="B63" t="str">
            <v>13-2020</v>
          </cell>
          <cell r="C63" t="str">
            <v>LATER</v>
          </cell>
        </row>
        <row r="64">
          <cell r="B64" t="str">
            <v>13-2031</v>
          </cell>
          <cell r="C64" t="str">
            <v>LATER</v>
          </cell>
        </row>
        <row r="65">
          <cell r="B65" t="str">
            <v>13-2041</v>
          </cell>
          <cell r="C65" t="str">
            <v>LATER</v>
          </cell>
        </row>
        <row r="66">
          <cell r="B66" t="str">
            <v>13-2051</v>
          </cell>
          <cell r="C66" t="str">
            <v>LATER</v>
          </cell>
        </row>
        <row r="67">
          <cell r="B67" t="str">
            <v>13-2052</v>
          </cell>
          <cell r="C67" t="str">
            <v>LATER</v>
          </cell>
        </row>
        <row r="68">
          <cell r="B68" t="str">
            <v>13-2053</v>
          </cell>
          <cell r="C68" t="str">
            <v>LATER</v>
          </cell>
        </row>
        <row r="69">
          <cell r="B69" t="str">
            <v>13-2054</v>
          </cell>
          <cell r="C69" t="str">
            <v>LATER</v>
          </cell>
        </row>
        <row r="70">
          <cell r="B70" t="str">
            <v>13-2061</v>
          </cell>
          <cell r="C70" t="str">
            <v>LATER</v>
          </cell>
        </row>
        <row r="71">
          <cell r="B71" t="str">
            <v>13-2071</v>
          </cell>
          <cell r="C71" t="str">
            <v>LATER</v>
          </cell>
        </row>
        <row r="72">
          <cell r="B72" t="str">
            <v>13-2072</v>
          </cell>
          <cell r="C72" t="str">
            <v>LATER</v>
          </cell>
        </row>
        <row r="73">
          <cell r="B73" t="str">
            <v>13-2081</v>
          </cell>
          <cell r="C73" t="str">
            <v>LATER</v>
          </cell>
        </row>
        <row r="74">
          <cell r="B74" t="str">
            <v>13-2082</v>
          </cell>
          <cell r="C74" t="str">
            <v>NEXT</v>
          </cell>
        </row>
        <row r="75">
          <cell r="B75" t="str">
            <v>13-2099</v>
          </cell>
          <cell r="C75" t="str">
            <v>LATER</v>
          </cell>
        </row>
        <row r="77">
          <cell r="B77" t="str">
            <v>15-0000</v>
          </cell>
          <cell r="C77" t="str">
            <v/>
          </cell>
        </row>
        <row r="78">
          <cell r="B78" t="str">
            <v>15-1211</v>
          </cell>
          <cell r="C78" t="str">
            <v>LATER</v>
          </cell>
        </row>
        <row r="79">
          <cell r="B79" t="str">
            <v>15-1212</v>
          </cell>
          <cell r="C79" t="str">
            <v>LATER</v>
          </cell>
        </row>
        <row r="80">
          <cell r="B80" t="str">
            <v>15-1221</v>
          </cell>
          <cell r="C80" t="str">
            <v>LATER</v>
          </cell>
        </row>
        <row r="81">
          <cell r="B81" t="str">
            <v>15-1231</v>
          </cell>
          <cell r="C81" t="str">
            <v>NEXT</v>
          </cell>
        </row>
        <row r="82">
          <cell r="B82" t="str">
            <v>15-1232</v>
          </cell>
          <cell r="C82" t="str">
            <v>NEXT</v>
          </cell>
        </row>
        <row r="83">
          <cell r="B83" t="str">
            <v>15-1241</v>
          </cell>
          <cell r="C83" t="str">
            <v>LATER</v>
          </cell>
        </row>
        <row r="84">
          <cell r="B84" t="str">
            <v>15-1242</v>
          </cell>
          <cell r="C84" t="str">
            <v>LATER</v>
          </cell>
        </row>
        <row r="85">
          <cell r="B85" t="str">
            <v>15-1243</v>
          </cell>
          <cell r="C85" t="str">
            <v>LATER</v>
          </cell>
        </row>
        <row r="86">
          <cell r="B86" t="str">
            <v>15-1244</v>
          </cell>
          <cell r="C86" t="str">
            <v>LATER</v>
          </cell>
        </row>
        <row r="87">
          <cell r="B87" t="str">
            <v>15-1251</v>
          </cell>
          <cell r="C87" t="str">
            <v>LATER</v>
          </cell>
        </row>
        <row r="88">
          <cell r="B88" t="str">
            <v>15-1252</v>
          </cell>
          <cell r="C88" t="str">
            <v>LATER</v>
          </cell>
        </row>
        <row r="89">
          <cell r="B89" t="str">
            <v>15-1253</v>
          </cell>
          <cell r="C89" t="str">
            <v>LATER</v>
          </cell>
        </row>
        <row r="90">
          <cell r="B90" t="str">
            <v>15-1254</v>
          </cell>
          <cell r="C90" t="str">
            <v>LATER</v>
          </cell>
        </row>
        <row r="91">
          <cell r="B91" t="str">
            <v>15-1255</v>
          </cell>
          <cell r="C91" t="str">
            <v>LATER</v>
          </cell>
        </row>
        <row r="92">
          <cell r="B92" t="str">
            <v>15-1299</v>
          </cell>
          <cell r="C92" t="str">
            <v>LATER</v>
          </cell>
        </row>
        <row r="93">
          <cell r="B93" t="str">
            <v>15-2011</v>
          </cell>
          <cell r="C93" t="str">
            <v>LATER</v>
          </cell>
        </row>
        <row r="94">
          <cell r="B94" t="str">
            <v>15-2031</v>
          </cell>
          <cell r="C94" t="str">
            <v>LATER</v>
          </cell>
        </row>
        <row r="95">
          <cell r="B95" t="str">
            <v>15-2041</v>
          </cell>
          <cell r="C95" t="str">
            <v>LATER</v>
          </cell>
        </row>
        <row r="96">
          <cell r="B96" t="str">
            <v>15-2051</v>
          </cell>
          <cell r="C96" t="str">
            <v>LATER</v>
          </cell>
        </row>
        <row r="97">
          <cell r="B97" t="str">
            <v>15-2099</v>
          </cell>
          <cell r="C97" t="str">
            <v>LATER</v>
          </cell>
        </row>
        <row r="99">
          <cell r="B99" t="str">
            <v>17-0000</v>
          </cell>
          <cell r="C99" t="str">
            <v/>
          </cell>
        </row>
        <row r="100">
          <cell r="B100" t="str">
            <v>17-1011</v>
          </cell>
          <cell r="C100" t="str">
            <v>LATER</v>
          </cell>
        </row>
        <row r="101">
          <cell r="B101" t="str">
            <v>17-1012</v>
          </cell>
          <cell r="C101" t="str">
            <v>LATER</v>
          </cell>
        </row>
        <row r="102">
          <cell r="B102" t="str">
            <v>17-1021</v>
          </cell>
          <cell r="C102" t="str">
            <v>LATER</v>
          </cell>
        </row>
        <row r="103">
          <cell r="B103" t="str">
            <v>17-1022</v>
          </cell>
          <cell r="C103" t="str">
            <v>LATER</v>
          </cell>
        </row>
        <row r="104">
          <cell r="B104" t="str">
            <v>17-2011</v>
          </cell>
          <cell r="C104" t="str">
            <v>LATER</v>
          </cell>
        </row>
        <row r="105">
          <cell r="B105" t="str">
            <v>17-2021</v>
          </cell>
          <cell r="C105" t="str">
            <v>LATER</v>
          </cell>
        </row>
        <row r="106">
          <cell r="B106" t="str">
            <v>17-2031</v>
          </cell>
          <cell r="C106" t="str">
            <v>LATER</v>
          </cell>
        </row>
        <row r="107">
          <cell r="B107" t="str">
            <v>17-2041</v>
          </cell>
          <cell r="C107" t="str">
            <v>LATER</v>
          </cell>
        </row>
        <row r="108">
          <cell r="B108" t="str">
            <v>17-2051</v>
          </cell>
          <cell r="C108" t="str">
            <v>LATER</v>
          </cell>
        </row>
        <row r="109">
          <cell r="B109" t="str">
            <v>17-2061</v>
          </cell>
          <cell r="C109" t="str">
            <v>LATER</v>
          </cell>
        </row>
        <row r="110">
          <cell r="B110" t="str">
            <v>17-2071</v>
          </cell>
          <cell r="C110" t="str">
            <v>LATER</v>
          </cell>
        </row>
        <row r="111">
          <cell r="B111" t="str">
            <v>17-2072</v>
          </cell>
          <cell r="C111" t="str">
            <v>LATER</v>
          </cell>
        </row>
        <row r="112">
          <cell r="B112" t="str">
            <v>17-2081</v>
          </cell>
          <cell r="C112" t="str">
            <v>LATER</v>
          </cell>
        </row>
        <row r="113">
          <cell r="B113" t="str">
            <v>17-2111</v>
          </cell>
          <cell r="C113" t="str">
            <v>LATER</v>
          </cell>
        </row>
        <row r="114">
          <cell r="B114" t="str">
            <v>17-2112</v>
          </cell>
          <cell r="C114" t="str">
            <v>LATER</v>
          </cell>
        </row>
        <row r="115">
          <cell r="B115" t="str">
            <v>17-2121</v>
          </cell>
          <cell r="C115" t="str">
            <v>LATER</v>
          </cell>
        </row>
        <row r="116">
          <cell r="B116" t="str">
            <v>17-2131</v>
          </cell>
          <cell r="C116" t="str">
            <v>LATER</v>
          </cell>
        </row>
        <row r="117">
          <cell r="B117" t="str">
            <v>17-2141</v>
          </cell>
          <cell r="C117" t="str">
            <v>LATER</v>
          </cell>
        </row>
        <row r="118">
          <cell r="B118" t="str">
            <v>17-2151</v>
          </cell>
          <cell r="C118" t="str">
            <v>LATER</v>
          </cell>
        </row>
        <row r="119">
          <cell r="B119" t="str">
            <v>17-2161</v>
          </cell>
          <cell r="C119" t="str">
            <v>LATER</v>
          </cell>
        </row>
        <row r="120">
          <cell r="B120" t="str">
            <v>17-2171</v>
          </cell>
          <cell r="C120" t="str">
            <v>LATER</v>
          </cell>
        </row>
        <row r="121">
          <cell r="B121" t="str">
            <v>17-2199</v>
          </cell>
          <cell r="C121" t="str">
            <v>LATER</v>
          </cell>
        </row>
        <row r="122">
          <cell r="B122" t="str">
            <v>17-3011</v>
          </cell>
          <cell r="C122" t="str">
            <v>NEXT</v>
          </cell>
        </row>
        <row r="123">
          <cell r="B123" t="str">
            <v>17-3012</v>
          </cell>
          <cell r="C123" t="str">
            <v>NEXT</v>
          </cell>
        </row>
        <row r="124">
          <cell r="B124" t="str">
            <v>17-3013</v>
          </cell>
          <cell r="C124" t="str">
            <v>NEXT</v>
          </cell>
        </row>
        <row r="125">
          <cell r="B125" t="str">
            <v>17-3019</v>
          </cell>
          <cell r="C125" t="str">
            <v>NEXT</v>
          </cell>
        </row>
        <row r="126">
          <cell r="B126" t="str">
            <v>17-3022</v>
          </cell>
          <cell r="C126" t="str">
            <v>NEXT</v>
          </cell>
        </row>
        <row r="127">
          <cell r="B127" t="str">
            <v>17-3023</v>
          </cell>
          <cell r="C127" t="str">
            <v>NEXT</v>
          </cell>
        </row>
        <row r="128">
          <cell r="B128" t="str">
            <v>17-3024</v>
          </cell>
          <cell r="C128" t="str">
            <v>NEXT</v>
          </cell>
        </row>
        <row r="129">
          <cell r="B129" t="str">
            <v>17-3025</v>
          </cell>
          <cell r="C129" t="str">
            <v>NEXT</v>
          </cell>
        </row>
        <row r="130">
          <cell r="B130" t="str">
            <v>17-3026</v>
          </cell>
          <cell r="C130" t="str">
            <v>NEXT</v>
          </cell>
        </row>
        <row r="131">
          <cell r="B131" t="str">
            <v>17-3027</v>
          </cell>
          <cell r="C131" t="str">
            <v>NEXT</v>
          </cell>
        </row>
        <row r="132">
          <cell r="B132" t="str">
            <v>17-3028</v>
          </cell>
          <cell r="C132" t="str">
            <v>NEXT</v>
          </cell>
        </row>
        <row r="133">
          <cell r="B133" t="str">
            <v>17-3029</v>
          </cell>
          <cell r="C133" t="str">
            <v>NEXT</v>
          </cell>
        </row>
        <row r="134">
          <cell r="B134" t="str">
            <v>17-3031</v>
          </cell>
          <cell r="C134" t="str">
            <v>NEXT</v>
          </cell>
        </row>
        <row r="136">
          <cell r="B136" t="str">
            <v>19-0000</v>
          </cell>
          <cell r="C136" t="str">
            <v/>
          </cell>
        </row>
        <row r="137">
          <cell r="B137" t="str">
            <v>19-1011</v>
          </cell>
          <cell r="C137" t="str">
            <v>LATER</v>
          </cell>
        </row>
        <row r="138">
          <cell r="B138" t="str">
            <v>19-1012</v>
          </cell>
          <cell r="C138" t="str">
            <v>LATER</v>
          </cell>
        </row>
        <row r="139">
          <cell r="B139" t="str">
            <v>19-1013</v>
          </cell>
          <cell r="C139" t="str">
            <v>LATER</v>
          </cell>
        </row>
        <row r="140">
          <cell r="B140" t="str">
            <v>19-1021</v>
          </cell>
          <cell r="C140" t="str">
            <v>LATER+</v>
          </cell>
        </row>
        <row r="141">
          <cell r="B141" t="str">
            <v>19-1022</v>
          </cell>
          <cell r="C141" t="str">
            <v>LATER</v>
          </cell>
        </row>
        <row r="142">
          <cell r="B142" t="str">
            <v>19-1023</v>
          </cell>
          <cell r="C142" t="str">
            <v>LATER</v>
          </cell>
        </row>
        <row r="143">
          <cell r="B143" t="str">
            <v>19-1029</v>
          </cell>
          <cell r="C143" t="str">
            <v>LATER</v>
          </cell>
        </row>
        <row r="144">
          <cell r="B144" t="str">
            <v>19-1031</v>
          </cell>
          <cell r="C144" t="str">
            <v>LATER</v>
          </cell>
        </row>
        <row r="145">
          <cell r="B145" t="str">
            <v>19-1032</v>
          </cell>
          <cell r="C145" t="str">
            <v>LATER</v>
          </cell>
        </row>
        <row r="146">
          <cell r="B146" t="str">
            <v>19-1041</v>
          </cell>
          <cell r="C146" t="str">
            <v>LATER</v>
          </cell>
        </row>
        <row r="147">
          <cell r="B147" t="str">
            <v>19-1042</v>
          </cell>
          <cell r="C147" t="str">
            <v>LATER+</v>
          </cell>
        </row>
        <row r="148">
          <cell r="B148" t="str">
            <v>19-1099</v>
          </cell>
          <cell r="C148" t="str">
            <v>LATER</v>
          </cell>
        </row>
        <row r="149">
          <cell r="B149" t="str">
            <v>19-2012</v>
          </cell>
          <cell r="C149" t="str">
            <v>LATER+</v>
          </cell>
        </row>
        <row r="150">
          <cell r="B150" t="str">
            <v>19-2021</v>
          </cell>
          <cell r="C150" t="str">
            <v>LATER</v>
          </cell>
        </row>
        <row r="151">
          <cell r="B151" t="str">
            <v>19-2031</v>
          </cell>
          <cell r="C151" t="str">
            <v>LATER</v>
          </cell>
        </row>
        <row r="152">
          <cell r="B152" t="str">
            <v>19-2032</v>
          </cell>
          <cell r="C152" t="str">
            <v>LATER</v>
          </cell>
        </row>
        <row r="153">
          <cell r="B153" t="str">
            <v>19-2041</v>
          </cell>
          <cell r="C153" t="str">
            <v>LATER</v>
          </cell>
        </row>
        <row r="154">
          <cell r="B154" t="str">
            <v>19-2042</v>
          </cell>
          <cell r="C154" t="str">
            <v>LATER</v>
          </cell>
        </row>
        <row r="155">
          <cell r="B155" t="str">
            <v>19-2043</v>
          </cell>
          <cell r="C155" t="str">
            <v>LATER</v>
          </cell>
        </row>
        <row r="156">
          <cell r="B156" t="str">
            <v>19-2099</v>
          </cell>
          <cell r="C156" t="str">
            <v>LATER</v>
          </cell>
        </row>
        <row r="157">
          <cell r="B157" t="str">
            <v>19-3011</v>
          </cell>
          <cell r="C157" t="str">
            <v>LATER</v>
          </cell>
        </row>
        <row r="158">
          <cell r="B158" t="str">
            <v>19-3022</v>
          </cell>
          <cell r="C158" t="str">
            <v>LATER</v>
          </cell>
        </row>
        <row r="159">
          <cell r="B159" t="str">
            <v>19-3033</v>
          </cell>
          <cell r="C159" t="str">
            <v>LATER+</v>
          </cell>
        </row>
        <row r="160">
          <cell r="B160" t="str">
            <v>19-3034</v>
          </cell>
          <cell r="C160" t="str">
            <v>LATER</v>
          </cell>
        </row>
        <row r="161">
          <cell r="B161" t="str">
            <v>19-3039</v>
          </cell>
          <cell r="C161" t="str">
            <v>LATER</v>
          </cell>
        </row>
        <row r="162">
          <cell r="B162" t="str">
            <v>19-3051</v>
          </cell>
          <cell r="C162" t="str">
            <v>LATER</v>
          </cell>
        </row>
        <row r="163">
          <cell r="B163" t="str">
            <v>19-3091</v>
          </cell>
          <cell r="C163" t="str">
            <v>LATER</v>
          </cell>
        </row>
        <row r="164">
          <cell r="B164" t="str">
            <v>19-3092</v>
          </cell>
          <cell r="C164" t="str">
            <v>LATER</v>
          </cell>
        </row>
        <row r="165">
          <cell r="B165" t="str">
            <v>19-3093</v>
          </cell>
          <cell r="C165" t="str">
            <v>LATER</v>
          </cell>
        </row>
        <row r="166">
          <cell r="B166" t="str">
            <v>19-3094</v>
          </cell>
          <cell r="C166" t="str">
            <v>LATER</v>
          </cell>
        </row>
        <row r="167">
          <cell r="B167" t="str">
            <v>19-3099</v>
          </cell>
          <cell r="C167" t="str">
            <v>LATER</v>
          </cell>
        </row>
        <row r="168">
          <cell r="B168" t="str">
            <v>19-4012</v>
          </cell>
          <cell r="C168" t="str">
            <v>NEXT</v>
          </cell>
        </row>
        <row r="169">
          <cell r="B169" t="str">
            <v>19-4013</v>
          </cell>
          <cell r="C169" t="str">
            <v>NEXT</v>
          </cell>
        </row>
        <row r="170">
          <cell r="B170" t="str">
            <v>19-4021</v>
          </cell>
          <cell r="C170" t="str">
            <v>LATER</v>
          </cell>
        </row>
        <row r="171">
          <cell r="B171" t="str">
            <v>19-4031</v>
          </cell>
          <cell r="C171" t="str">
            <v>NEXT</v>
          </cell>
        </row>
        <row r="172">
          <cell r="B172" t="str">
            <v>19-4042</v>
          </cell>
          <cell r="C172" t="str">
            <v>NEXT</v>
          </cell>
        </row>
        <row r="173">
          <cell r="B173" t="str">
            <v>19-4043</v>
          </cell>
          <cell r="C173" t="str">
            <v>NEXT</v>
          </cell>
        </row>
        <row r="174">
          <cell r="B174" t="str">
            <v>19-4044</v>
          </cell>
          <cell r="C174" t="str">
            <v>NEXT</v>
          </cell>
        </row>
        <row r="175">
          <cell r="B175" t="str">
            <v>19-4051</v>
          </cell>
          <cell r="C175" t="str">
            <v>NEXT</v>
          </cell>
        </row>
        <row r="176">
          <cell r="B176" t="str">
            <v>19-4061</v>
          </cell>
          <cell r="C176" t="str">
            <v>LATER</v>
          </cell>
        </row>
        <row r="177">
          <cell r="B177" t="str">
            <v>19-4071</v>
          </cell>
          <cell r="C177" t="str">
            <v>NEXT</v>
          </cell>
        </row>
        <row r="178">
          <cell r="B178" t="str">
            <v>19-4092</v>
          </cell>
          <cell r="C178" t="str">
            <v>LATER</v>
          </cell>
        </row>
        <row r="179">
          <cell r="B179" t="str">
            <v>19-4099</v>
          </cell>
          <cell r="C179" t="str">
            <v>NEXT</v>
          </cell>
        </row>
        <row r="180">
          <cell r="B180" t="str">
            <v>19-5011</v>
          </cell>
          <cell r="C180" t="str">
            <v>LATER</v>
          </cell>
        </row>
        <row r="181">
          <cell r="B181" t="str">
            <v>19-5012</v>
          </cell>
          <cell r="C181" t="str">
            <v>NEXT</v>
          </cell>
        </row>
        <row r="183">
          <cell r="B183" t="str">
            <v>21-0000</v>
          </cell>
          <cell r="C183" t="str">
            <v/>
          </cell>
        </row>
        <row r="184">
          <cell r="B184" t="str">
            <v>21-1012</v>
          </cell>
          <cell r="C184" t="str">
            <v>LATER</v>
          </cell>
        </row>
        <row r="185">
          <cell r="B185" t="str">
            <v>21-1013</v>
          </cell>
          <cell r="C185" t="str">
            <v>LATER</v>
          </cell>
        </row>
        <row r="186">
          <cell r="B186" t="str">
            <v>21-1015</v>
          </cell>
          <cell r="C186" t="str">
            <v>LATER</v>
          </cell>
        </row>
        <row r="187">
          <cell r="B187" t="str">
            <v>21-1018</v>
          </cell>
          <cell r="C187" t="str">
            <v>LATER</v>
          </cell>
        </row>
        <row r="188">
          <cell r="B188" t="str">
            <v>21-1019</v>
          </cell>
          <cell r="C188" t="str">
            <v>LATER</v>
          </cell>
        </row>
        <row r="189">
          <cell r="B189" t="str">
            <v>21-1021</v>
          </cell>
          <cell r="C189" t="str">
            <v>LATER</v>
          </cell>
        </row>
        <row r="190">
          <cell r="B190" t="str">
            <v>21-1022</v>
          </cell>
          <cell r="C190" t="str">
            <v>LATER</v>
          </cell>
        </row>
        <row r="191">
          <cell r="B191" t="str">
            <v>21-1023</v>
          </cell>
          <cell r="C191" t="str">
            <v>LATER</v>
          </cell>
        </row>
        <row r="192">
          <cell r="B192" t="str">
            <v>21-1029</v>
          </cell>
          <cell r="C192" t="str">
            <v>LATER</v>
          </cell>
        </row>
        <row r="193">
          <cell r="B193" t="str">
            <v>21-1091</v>
          </cell>
          <cell r="C193" t="str">
            <v>LATER</v>
          </cell>
        </row>
        <row r="194">
          <cell r="B194" t="str">
            <v>21-1092</v>
          </cell>
          <cell r="C194" t="str">
            <v>LATER</v>
          </cell>
        </row>
        <row r="195">
          <cell r="B195" t="str">
            <v>21-1093</v>
          </cell>
          <cell r="C195" t="str">
            <v>NEXT</v>
          </cell>
        </row>
        <row r="196">
          <cell r="B196" t="str">
            <v>21-1094</v>
          </cell>
          <cell r="C196" t="str">
            <v>NEXT</v>
          </cell>
        </row>
        <row r="197">
          <cell r="B197" t="str">
            <v>21-1099</v>
          </cell>
          <cell r="C197" t="str">
            <v>LATER</v>
          </cell>
        </row>
        <row r="198">
          <cell r="B198" t="str">
            <v>21-2011</v>
          </cell>
          <cell r="C198" t="str">
            <v>LATER</v>
          </cell>
        </row>
        <row r="199">
          <cell r="B199" t="str">
            <v>21-2021</v>
          </cell>
          <cell r="C199" t="str">
            <v>LATER</v>
          </cell>
        </row>
        <row r="200">
          <cell r="B200" t="str">
            <v>21-2099</v>
          </cell>
          <cell r="C200" t="str">
            <v>LATER</v>
          </cell>
        </row>
        <row r="202">
          <cell r="B202" t="str">
            <v>23-0000</v>
          </cell>
          <cell r="C202" t="str">
            <v/>
          </cell>
        </row>
        <row r="203">
          <cell r="B203" t="str">
            <v>23-1011</v>
          </cell>
          <cell r="C203" t="str">
            <v>LATER+</v>
          </cell>
        </row>
        <row r="204">
          <cell r="B204" t="str">
            <v>23-1012</v>
          </cell>
          <cell r="C204" t="str">
            <v>LATER+</v>
          </cell>
        </row>
        <row r="205">
          <cell r="B205" t="str">
            <v>23-1021</v>
          </cell>
          <cell r="C205" t="str">
            <v>LATER+</v>
          </cell>
        </row>
        <row r="206">
          <cell r="B206" t="str">
            <v>23-1022</v>
          </cell>
          <cell r="C206" t="str">
            <v>LATER</v>
          </cell>
        </row>
        <row r="207">
          <cell r="B207" t="str">
            <v>23-1023</v>
          </cell>
          <cell r="C207" t="str">
            <v>LATER+</v>
          </cell>
        </row>
        <row r="208">
          <cell r="B208" t="str">
            <v>23-2011</v>
          </cell>
          <cell r="C208" t="str">
            <v>NEXT</v>
          </cell>
        </row>
        <row r="209">
          <cell r="B209" t="str">
            <v>23-2093</v>
          </cell>
          <cell r="C209" t="str">
            <v>NEXT</v>
          </cell>
        </row>
        <row r="210">
          <cell r="B210" t="str">
            <v>23-2099</v>
          </cell>
          <cell r="C210" t="str">
            <v>NEXT</v>
          </cell>
        </row>
        <row r="212">
          <cell r="B212" t="str">
            <v>25-0000</v>
          </cell>
          <cell r="C212" t="str">
            <v/>
          </cell>
        </row>
        <row r="213">
          <cell r="B213" t="str">
            <v>25-1011</v>
          </cell>
          <cell r="C213" t="str">
            <v>LATER+</v>
          </cell>
        </row>
        <row r="214">
          <cell r="B214" t="str">
            <v>25-1021</v>
          </cell>
          <cell r="C214" t="str">
            <v>LATER+</v>
          </cell>
        </row>
        <row r="215">
          <cell r="B215" t="str">
            <v>25-1022</v>
          </cell>
          <cell r="C215" t="str">
            <v>LATER+</v>
          </cell>
        </row>
        <row r="216">
          <cell r="B216" t="str">
            <v>25-1031</v>
          </cell>
          <cell r="C216" t="str">
            <v>LATER+</v>
          </cell>
        </row>
        <row r="217">
          <cell r="B217" t="str">
            <v>25-1032</v>
          </cell>
          <cell r="C217" t="str">
            <v>LATER+</v>
          </cell>
        </row>
        <row r="218">
          <cell r="B218" t="str">
            <v>25-1041</v>
          </cell>
          <cell r="C218" t="str">
            <v>LATER+</v>
          </cell>
        </row>
        <row r="219">
          <cell r="B219" t="str">
            <v>25-1042</v>
          </cell>
          <cell r="C219" t="str">
            <v>LATER+</v>
          </cell>
        </row>
        <row r="220">
          <cell r="B220" t="str">
            <v>25-1043</v>
          </cell>
          <cell r="C220" t="str">
            <v>LATER+</v>
          </cell>
        </row>
        <row r="221">
          <cell r="B221" t="str">
            <v>25-1051</v>
          </cell>
          <cell r="C221" t="str">
            <v>LATER+</v>
          </cell>
        </row>
        <row r="222">
          <cell r="B222" t="str">
            <v>25-1052</v>
          </cell>
          <cell r="C222" t="str">
            <v>LATER+</v>
          </cell>
        </row>
        <row r="223">
          <cell r="B223" t="str">
            <v>25-1053</v>
          </cell>
          <cell r="C223" t="str">
            <v>LATER+</v>
          </cell>
        </row>
        <row r="224">
          <cell r="B224" t="str">
            <v>25-1054</v>
          </cell>
          <cell r="C224" t="str">
            <v>LATER+</v>
          </cell>
        </row>
        <row r="225">
          <cell r="B225" t="str">
            <v>25-1061</v>
          </cell>
          <cell r="C225" t="str">
            <v>LATER+</v>
          </cell>
        </row>
        <row r="226">
          <cell r="B226" t="str">
            <v>25-1062</v>
          </cell>
          <cell r="C226" t="str">
            <v>LATER+</v>
          </cell>
        </row>
        <row r="227">
          <cell r="B227" t="str">
            <v>25-1063</v>
          </cell>
          <cell r="C227" t="str">
            <v>LATER+</v>
          </cell>
        </row>
        <row r="228">
          <cell r="B228" t="str">
            <v>25-1064</v>
          </cell>
          <cell r="C228" t="str">
            <v>LATER+</v>
          </cell>
        </row>
        <row r="229">
          <cell r="B229" t="str">
            <v>25-1065</v>
          </cell>
          <cell r="C229" t="str">
            <v>LATER+</v>
          </cell>
        </row>
        <row r="230">
          <cell r="B230" t="str">
            <v>25-1066</v>
          </cell>
          <cell r="C230" t="str">
            <v>LATER+</v>
          </cell>
        </row>
        <row r="231">
          <cell r="B231" t="str">
            <v>25-1067</v>
          </cell>
          <cell r="C231" t="str">
            <v>LATER+</v>
          </cell>
        </row>
        <row r="232">
          <cell r="B232" t="str">
            <v>25-1069</v>
          </cell>
          <cell r="C232" t="str">
            <v>LATER+</v>
          </cell>
        </row>
        <row r="233">
          <cell r="B233" t="str">
            <v>25-1071</v>
          </cell>
          <cell r="C233" t="str">
            <v>LATER+</v>
          </cell>
        </row>
        <row r="234">
          <cell r="B234" t="str">
            <v>25-1072</v>
          </cell>
          <cell r="C234" t="str">
            <v>LATER+</v>
          </cell>
        </row>
        <row r="235">
          <cell r="B235" t="str">
            <v>25-1081</v>
          </cell>
          <cell r="C235" t="str">
            <v>LATER+</v>
          </cell>
        </row>
        <row r="236">
          <cell r="B236" t="str">
            <v>25-1082</v>
          </cell>
          <cell r="C236" t="str">
            <v>LATER+</v>
          </cell>
        </row>
        <row r="237">
          <cell r="B237" t="str">
            <v>25-1111</v>
          </cell>
          <cell r="C237" t="str">
            <v>LATER+</v>
          </cell>
        </row>
        <row r="238">
          <cell r="B238" t="str">
            <v>25-1112</v>
          </cell>
          <cell r="C238" t="str">
            <v>LATER+</v>
          </cell>
        </row>
        <row r="239">
          <cell r="B239" t="str">
            <v>25-1113</v>
          </cell>
          <cell r="C239" t="str">
            <v>LATER+</v>
          </cell>
        </row>
        <row r="240">
          <cell r="B240" t="str">
            <v>25-1121</v>
          </cell>
          <cell r="C240" t="str">
            <v>LATER</v>
          </cell>
        </row>
        <row r="241">
          <cell r="B241" t="str">
            <v>25-1122</v>
          </cell>
          <cell r="C241" t="str">
            <v>LATER+</v>
          </cell>
        </row>
        <row r="242">
          <cell r="B242" t="str">
            <v>25-1123</v>
          </cell>
          <cell r="C242" t="str">
            <v>LATER+</v>
          </cell>
        </row>
        <row r="243">
          <cell r="B243" t="str">
            <v>25-1124</v>
          </cell>
          <cell r="C243" t="str">
            <v>LATER+</v>
          </cell>
        </row>
        <row r="244">
          <cell r="B244" t="str">
            <v>25-1125</v>
          </cell>
          <cell r="C244" t="str">
            <v>LATER+</v>
          </cell>
        </row>
        <row r="245">
          <cell r="B245" t="str">
            <v>25-1126</v>
          </cell>
          <cell r="C245" t="str">
            <v>LATER+</v>
          </cell>
        </row>
        <row r="246">
          <cell r="B246" t="str">
            <v>25-1192</v>
          </cell>
          <cell r="C246" t="str">
            <v>LATER+</v>
          </cell>
        </row>
        <row r="247">
          <cell r="B247" t="str">
            <v>25-1193</v>
          </cell>
          <cell r="C247" t="str">
            <v>LATER+</v>
          </cell>
        </row>
        <row r="248">
          <cell r="B248" t="str">
            <v>25-1194</v>
          </cell>
          <cell r="C248" t="str">
            <v>LATER</v>
          </cell>
        </row>
        <row r="249">
          <cell r="B249" t="str">
            <v>25-1199</v>
          </cell>
          <cell r="C249" t="str">
            <v>LATER+</v>
          </cell>
        </row>
        <row r="250">
          <cell r="B250" t="str">
            <v>25-2011</v>
          </cell>
          <cell r="C250" t="str">
            <v>NEXT</v>
          </cell>
        </row>
        <row r="251">
          <cell r="B251" t="str">
            <v>25-2012</v>
          </cell>
          <cell r="C251" t="str">
            <v>LATER</v>
          </cell>
        </row>
        <row r="252">
          <cell r="B252" t="str">
            <v>25-2021</v>
          </cell>
          <cell r="C252" t="str">
            <v>LATER</v>
          </cell>
        </row>
        <row r="253">
          <cell r="B253" t="str">
            <v>25-2022</v>
          </cell>
          <cell r="C253" t="str">
            <v>LATER</v>
          </cell>
        </row>
        <row r="254">
          <cell r="B254" t="str">
            <v>25-2023</v>
          </cell>
          <cell r="C254" t="str">
            <v>LATER</v>
          </cell>
        </row>
        <row r="255">
          <cell r="B255" t="str">
            <v>25-2031</v>
          </cell>
          <cell r="C255" t="str">
            <v>LATER</v>
          </cell>
        </row>
        <row r="256">
          <cell r="B256" t="str">
            <v>25-2032</v>
          </cell>
          <cell r="C256" t="str">
            <v>LATER</v>
          </cell>
        </row>
        <row r="257">
          <cell r="B257" t="str">
            <v>25-2051</v>
          </cell>
          <cell r="C257" t="str">
            <v>LATER</v>
          </cell>
        </row>
        <row r="258">
          <cell r="B258" t="str">
            <v>25-2052</v>
          </cell>
          <cell r="C258" t="str">
            <v>LATER</v>
          </cell>
        </row>
        <row r="259">
          <cell r="B259" t="str">
            <v>25-2057</v>
          </cell>
          <cell r="C259" t="str">
            <v>LATER</v>
          </cell>
        </row>
        <row r="260">
          <cell r="B260" t="str">
            <v>25-2058</v>
          </cell>
          <cell r="C260" t="str">
            <v>LATER</v>
          </cell>
        </row>
        <row r="261">
          <cell r="B261" t="str">
            <v>25-2059</v>
          </cell>
          <cell r="C261" t="str">
            <v>LATER</v>
          </cell>
        </row>
        <row r="262">
          <cell r="B262" t="str">
            <v>25-3011</v>
          </cell>
          <cell r="C262" t="str">
            <v>LATER</v>
          </cell>
        </row>
        <row r="263">
          <cell r="B263" t="str">
            <v>25-3021</v>
          </cell>
          <cell r="C263" t="str">
            <v>NEXT</v>
          </cell>
        </row>
        <row r="264">
          <cell r="B264" t="str">
            <v>25-3031</v>
          </cell>
          <cell r="C264" t="str">
            <v>LATER</v>
          </cell>
        </row>
        <row r="265">
          <cell r="B265" t="str">
            <v>25-3041</v>
          </cell>
          <cell r="C265" t="str">
            <v>NEXT</v>
          </cell>
        </row>
        <row r="266">
          <cell r="B266" t="str">
            <v>25-3099</v>
          </cell>
          <cell r="C266" t="str">
            <v>LATER</v>
          </cell>
        </row>
        <row r="267">
          <cell r="B267" t="str">
            <v>25-4011</v>
          </cell>
          <cell r="C267" t="str">
            <v>LATER</v>
          </cell>
        </row>
        <row r="268">
          <cell r="B268" t="str">
            <v>25-4012</v>
          </cell>
          <cell r="C268" t="str">
            <v>LATER</v>
          </cell>
        </row>
        <row r="269">
          <cell r="B269" t="str">
            <v>25-4013</v>
          </cell>
          <cell r="C269" t="str">
            <v>LATER</v>
          </cell>
        </row>
        <row r="270">
          <cell r="B270" t="str">
            <v>25-4022</v>
          </cell>
          <cell r="C270" t="str">
            <v>LATER</v>
          </cell>
        </row>
        <row r="271">
          <cell r="B271" t="str">
            <v>25-4031</v>
          </cell>
          <cell r="C271" t="str">
            <v>NEXT</v>
          </cell>
        </row>
        <row r="272">
          <cell r="B272" t="str">
            <v>25-9031</v>
          </cell>
          <cell r="C272" t="str">
            <v>LATER</v>
          </cell>
        </row>
        <row r="273">
          <cell r="B273" t="str">
            <v>25-9044</v>
          </cell>
          <cell r="C273" t="str">
            <v>LATER</v>
          </cell>
        </row>
        <row r="274">
          <cell r="B274" t="str">
            <v>25-9045</v>
          </cell>
          <cell r="C274" t="str">
            <v>NEXT</v>
          </cell>
        </row>
        <row r="275">
          <cell r="B275" t="str">
            <v>25-9099</v>
          </cell>
          <cell r="C275" t="str">
            <v>LATER</v>
          </cell>
        </row>
        <row r="277">
          <cell r="B277" t="str">
            <v>27-0000</v>
          </cell>
          <cell r="C277" t="str">
            <v/>
          </cell>
        </row>
        <row r="278">
          <cell r="B278" t="str">
            <v>27-1011</v>
          </cell>
          <cell r="C278" t="str">
            <v>LATER</v>
          </cell>
        </row>
        <row r="279">
          <cell r="B279" t="str">
            <v>27-1012</v>
          </cell>
          <cell r="C279" t="str">
            <v>NEXT</v>
          </cell>
        </row>
        <row r="280">
          <cell r="B280" t="str">
            <v>27-1013</v>
          </cell>
          <cell r="C280" t="str">
            <v>LATER</v>
          </cell>
        </row>
        <row r="281">
          <cell r="B281" t="str">
            <v>27-1014</v>
          </cell>
          <cell r="C281" t="str">
            <v>LATER</v>
          </cell>
        </row>
        <row r="282">
          <cell r="B282" t="str">
            <v>27-1019</v>
          </cell>
          <cell r="C282" t="str">
            <v>NEXT</v>
          </cell>
        </row>
        <row r="283">
          <cell r="B283" t="str">
            <v>27-1021</v>
          </cell>
          <cell r="C283" t="str">
            <v>LATER</v>
          </cell>
        </row>
        <row r="284">
          <cell r="B284" t="str">
            <v>27-1022</v>
          </cell>
          <cell r="C284" t="str">
            <v>LATER</v>
          </cell>
        </row>
        <row r="285">
          <cell r="B285" t="str">
            <v>27-1023</v>
          </cell>
          <cell r="C285" t="str">
            <v>NEXT</v>
          </cell>
        </row>
        <row r="286">
          <cell r="B286" t="str">
            <v>27-1024</v>
          </cell>
          <cell r="C286" t="str">
            <v>LATER</v>
          </cell>
        </row>
        <row r="287">
          <cell r="B287" t="str">
            <v>27-1025</v>
          </cell>
          <cell r="C287" t="str">
            <v>LATER</v>
          </cell>
        </row>
        <row r="288">
          <cell r="B288" t="str">
            <v>27-1026</v>
          </cell>
          <cell r="C288" t="str">
            <v>NEXT</v>
          </cell>
        </row>
        <row r="289">
          <cell r="B289" t="str">
            <v>27-1027</v>
          </cell>
          <cell r="C289" t="str">
            <v>LATER</v>
          </cell>
        </row>
        <row r="290">
          <cell r="B290" t="str">
            <v>27-1029</v>
          </cell>
          <cell r="C290" t="str">
            <v>LATER</v>
          </cell>
        </row>
        <row r="291">
          <cell r="B291" t="str">
            <v>27-2011</v>
          </cell>
          <cell r="C291" t="str">
            <v>NEXT</v>
          </cell>
        </row>
        <row r="292">
          <cell r="B292" t="str">
            <v>27-2012</v>
          </cell>
          <cell r="C292" t="str">
            <v>LATER</v>
          </cell>
        </row>
        <row r="293">
          <cell r="B293" t="str">
            <v>27-2021</v>
          </cell>
          <cell r="C293" t="str">
            <v>NEXT</v>
          </cell>
        </row>
        <row r="294">
          <cell r="B294" t="str">
            <v>27-2022</v>
          </cell>
          <cell r="C294" t="str">
            <v>LATER</v>
          </cell>
        </row>
        <row r="295">
          <cell r="B295" t="str">
            <v>27-2023</v>
          </cell>
          <cell r="C295" t="str">
            <v>NEXT</v>
          </cell>
        </row>
        <row r="296">
          <cell r="B296" t="str">
            <v>27-2031</v>
          </cell>
          <cell r="C296" t="str">
            <v>NEXT</v>
          </cell>
        </row>
        <row r="297">
          <cell r="B297" t="str">
            <v>27-2032</v>
          </cell>
          <cell r="C297" t="str">
            <v>NEXT</v>
          </cell>
        </row>
        <row r="298">
          <cell r="B298" t="str">
            <v>27-2041</v>
          </cell>
          <cell r="C298" t="str">
            <v>LATER</v>
          </cell>
        </row>
        <row r="299">
          <cell r="B299" t="str">
            <v>27-2042</v>
          </cell>
          <cell r="C299" t="str">
            <v>NEXT</v>
          </cell>
        </row>
        <row r="300">
          <cell r="B300" t="str">
            <v>27-2091</v>
          </cell>
          <cell r="C300" t="str">
            <v>NOW</v>
          </cell>
        </row>
        <row r="301">
          <cell r="B301" t="str">
            <v>27-2099</v>
          </cell>
          <cell r="C301" t="str">
            <v>NOW</v>
          </cell>
        </row>
        <row r="302">
          <cell r="B302" t="str">
            <v>27-3011</v>
          </cell>
          <cell r="C302" t="str">
            <v>LATER</v>
          </cell>
        </row>
        <row r="303">
          <cell r="B303" t="str">
            <v>27-3023</v>
          </cell>
          <cell r="C303" t="str">
            <v>LATER</v>
          </cell>
        </row>
        <row r="304">
          <cell r="B304" t="str">
            <v>27-3031</v>
          </cell>
          <cell r="C304" t="str">
            <v>LATER</v>
          </cell>
        </row>
        <row r="305">
          <cell r="B305" t="str">
            <v>27-3041</v>
          </cell>
          <cell r="C305" t="str">
            <v>LATER</v>
          </cell>
        </row>
        <row r="306">
          <cell r="B306" t="str">
            <v>27-3042</v>
          </cell>
          <cell r="C306" t="str">
            <v>LATER</v>
          </cell>
        </row>
        <row r="307">
          <cell r="B307" t="str">
            <v>27-3043</v>
          </cell>
          <cell r="C307" t="str">
            <v>LATER</v>
          </cell>
        </row>
        <row r="308">
          <cell r="B308" t="str">
            <v>27-3091</v>
          </cell>
          <cell r="C308" t="str">
            <v>LATER</v>
          </cell>
        </row>
        <row r="309">
          <cell r="B309" t="str">
            <v>27-3092</v>
          </cell>
          <cell r="C309" t="str">
            <v>NEXT</v>
          </cell>
        </row>
        <row r="310">
          <cell r="B310" t="str">
            <v>27-3099</v>
          </cell>
          <cell r="C310" t="str">
            <v>NOW</v>
          </cell>
        </row>
        <row r="311">
          <cell r="B311" t="str">
            <v>27-4011</v>
          </cell>
          <cell r="C311" t="str">
            <v>NEXT</v>
          </cell>
        </row>
        <row r="312">
          <cell r="B312" t="str">
            <v>27-4012</v>
          </cell>
          <cell r="C312" t="str">
            <v>NEXT</v>
          </cell>
        </row>
        <row r="313">
          <cell r="B313" t="str">
            <v>27-4014</v>
          </cell>
          <cell r="C313" t="str">
            <v>NEXT</v>
          </cell>
        </row>
        <row r="314">
          <cell r="B314" t="str">
            <v>27-4015</v>
          </cell>
          <cell r="C314" t="str">
            <v>NEXT</v>
          </cell>
        </row>
        <row r="315">
          <cell r="B315" t="str">
            <v>27-4021</v>
          </cell>
          <cell r="C315" t="str">
            <v>NEXT</v>
          </cell>
        </row>
        <row r="316">
          <cell r="B316" t="str">
            <v>27-4031</v>
          </cell>
          <cell r="C316" t="str">
            <v>LATER</v>
          </cell>
        </row>
        <row r="317">
          <cell r="B317" t="str">
            <v>27-4032</v>
          </cell>
          <cell r="C317" t="str">
            <v>LATER</v>
          </cell>
        </row>
        <row r="318">
          <cell r="B318" t="str">
            <v>27-4099</v>
          </cell>
          <cell r="C318" t="str">
            <v>NOW</v>
          </cell>
        </row>
        <row r="320">
          <cell r="B320" t="str">
            <v>29-0000</v>
          </cell>
          <cell r="C320" t="str">
            <v/>
          </cell>
        </row>
        <row r="321">
          <cell r="B321" t="str">
            <v>29-1011</v>
          </cell>
          <cell r="C321" t="str">
            <v>LATER+</v>
          </cell>
        </row>
        <row r="322">
          <cell r="B322" t="str">
            <v>29-1021</v>
          </cell>
          <cell r="C322" t="str">
            <v>LATER+</v>
          </cell>
        </row>
        <row r="323">
          <cell r="B323" t="str">
            <v>29-1022</v>
          </cell>
          <cell r="C323" t="str">
            <v>LATER+</v>
          </cell>
        </row>
        <row r="324">
          <cell r="B324" t="str">
            <v>29-1023</v>
          </cell>
          <cell r="C324" t="str">
            <v>LATER+</v>
          </cell>
        </row>
        <row r="325">
          <cell r="B325" t="str">
            <v>29-1029</v>
          </cell>
          <cell r="C325" t="str">
            <v>LATER+</v>
          </cell>
        </row>
        <row r="326">
          <cell r="B326" t="str">
            <v>29-1031</v>
          </cell>
          <cell r="C326" t="str">
            <v>LATER</v>
          </cell>
        </row>
        <row r="327">
          <cell r="B327" t="str">
            <v>29-1041</v>
          </cell>
          <cell r="C327" t="str">
            <v>LATER+</v>
          </cell>
        </row>
        <row r="328">
          <cell r="B328" t="str">
            <v>29-1051</v>
          </cell>
          <cell r="C328" t="str">
            <v>LATER+</v>
          </cell>
        </row>
        <row r="329">
          <cell r="B329" t="str">
            <v>29-1071</v>
          </cell>
          <cell r="C329" t="str">
            <v>LATER</v>
          </cell>
        </row>
        <row r="330">
          <cell r="B330" t="str">
            <v>29-1081</v>
          </cell>
          <cell r="C330" t="str">
            <v>LATER+</v>
          </cell>
        </row>
        <row r="331">
          <cell r="B331" t="str">
            <v>29-1122</v>
          </cell>
          <cell r="C331" t="str">
            <v>LATER</v>
          </cell>
        </row>
        <row r="332">
          <cell r="B332" t="str">
            <v>29-1123</v>
          </cell>
          <cell r="C332" t="str">
            <v>LATER+</v>
          </cell>
        </row>
        <row r="333">
          <cell r="B333" t="str">
            <v>29-1124</v>
          </cell>
          <cell r="C333" t="str">
            <v>NEXT</v>
          </cell>
        </row>
        <row r="334">
          <cell r="B334" t="str">
            <v>29-1125</v>
          </cell>
          <cell r="C334" t="str">
            <v>LATER</v>
          </cell>
        </row>
        <row r="335">
          <cell r="B335" t="str">
            <v>29-1126</v>
          </cell>
          <cell r="C335" t="str">
            <v>NEXT</v>
          </cell>
        </row>
        <row r="336">
          <cell r="B336" t="str">
            <v>29-1127</v>
          </cell>
          <cell r="C336" t="str">
            <v>LATER</v>
          </cell>
        </row>
        <row r="337">
          <cell r="B337" t="str">
            <v>29-1128</v>
          </cell>
          <cell r="C337" t="str">
            <v>LATER</v>
          </cell>
        </row>
        <row r="338">
          <cell r="B338" t="str">
            <v>29-1129</v>
          </cell>
          <cell r="C338" t="str">
            <v>LATER</v>
          </cell>
        </row>
        <row r="339">
          <cell r="B339" t="str">
            <v>29-1131</v>
          </cell>
          <cell r="C339" t="str">
            <v>LATER+</v>
          </cell>
        </row>
        <row r="340">
          <cell r="B340" t="str">
            <v>29-1141</v>
          </cell>
          <cell r="C340" t="str">
            <v>LATER</v>
          </cell>
        </row>
        <row r="341">
          <cell r="B341" t="str">
            <v>29-1151</v>
          </cell>
          <cell r="C341" t="str">
            <v>LATER</v>
          </cell>
        </row>
        <row r="342">
          <cell r="B342" t="str">
            <v>29-1161</v>
          </cell>
          <cell r="C342" t="str">
            <v>LATER</v>
          </cell>
        </row>
        <row r="343">
          <cell r="B343" t="str">
            <v>29-1171</v>
          </cell>
          <cell r="C343" t="str">
            <v>LATER</v>
          </cell>
        </row>
        <row r="344">
          <cell r="B344" t="str">
            <v>29-1181</v>
          </cell>
          <cell r="C344" t="str">
            <v>LATER+</v>
          </cell>
        </row>
        <row r="345">
          <cell r="B345" t="str">
            <v>29-1211</v>
          </cell>
          <cell r="C345" t="str">
            <v>LATER+</v>
          </cell>
        </row>
        <row r="346">
          <cell r="B346" t="str">
            <v>29-1212</v>
          </cell>
          <cell r="C346" t="str">
            <v>LATER+</v>
          </cell>
        </row>
        <row r="347">
          <cell r="B347" t="str">
            <v>29-1213</v>
          </cell>
          <cell r="C347" t="str">
            <v>LATER+</v>
          </cell>
        </row>
        <row r="348">
          <cell r="B348" t="str">
            <v>29-1214</v>
          </cell>
          <cell r="C348" t="str">
            <v>LATER+</v>
          </cell>
        </row>
        <row r="349">
          <cell r="B349" t="str">
            <v>29-1215</v>
          </cell>
          <cell r="C349" t="str">
            <v>LATER+</v>
          </cell>
        </row>
        <row r="350">
          <cell r="B350" t="str">
            <v>29-1216</v>
          </cell>
          <cell r="C350" t="str">
            <v>LATER+</v>
          </cell>
        </row>
        <row r="351">
          <cell r="B351" t="str">
            <v>29-1217</v>
          </cell>
          <cell r="C351" t="str">
            <v>LATER+</v>
          </cell>
        </row>
        <row r="352">
          <cell r="B352" t="str">
            <v>29-1218</v>
          </cell>
          <cell r="C352" t="str">
            <v>LATER+</v>
          </cell>
        </row>
        <row r="353">
          <cell r="B353" t="str">
            <v>29-1221</v>
          </cell>
          <cell r="C353" t="str">
            <v>LATER+</v>
          </cell>
        </row>
        <row r="354">
          <cell r="B354" t="str">
            <v>29-1222</v>
          </cell>
          <cell r="C354" t="str">
            <v>LATER+</v>
          </cell>
        </row>
        <row r="355">
          <cell r="B355" t="str">
            <v>29-1223</v>
          </cell>
          <cell r="C355" t="str">
            <v>LATER+</v>
          </cell>
        </row>
        <row r="356">
          <cell r="B356" t="str">
            <v>29-1224</v>
          </cell>
          <cell r="C356" t="str">
            <v>LATER+</v>
          </cell>
        </row>
        <row r="357">
          <cell r="B357" t="str">
            <v>29-1229</v>
          </cell>
          <cell r="C357" t="str">
            <v>LATER+</v>
          </cell>
        </row>
        <row r="358">
          <cell r="B358" t="str">
            <v>29-1241</v>
          </cell>
          <cell r="C358" t="str">
            <v>LATER+</v>
          </cell>
        </row>
        <row r="359">
          <cell r="B359" t="str">
            <v>29-1242</v>
          </cell>
          <cell r="C359" t="str">
            <v>LATER+</v>
          </cell>
        </row>
        <row r="360">
          <cell r="B360" t="str">
            <v>29-1243</v>
          </cell>
          <cell r="C360" t="str">
            <v>LATER+</v>
          </cell>
        </row>
        <row r="361">
          <cell r="B361" t="str">
            <v>29-1249</v>
          </cell>
          <cell r="C361" t="str">
            <v>LATER+</v>
          </cell>
        </row>
        <row r="362">
          <cell r="B362" t="str">
            <v>29-1291</v>
          </cell>
          <cell r="C362" t="str">
            <v>LATER</v>
          </cell>
        </row>
        <row r="363">
          <cell r="B363" t="str">
            <v>29-1292</v>
          </cell>
          <cell r="C363" t="str">
            <v>NEXT</v>
          </cell>
        </row>
        <row r="364">
          <cell r="B364" t="str">
            <v>29-1299</v>
          </cell>
          <cell r="C364" t="str">
            <v>LATER</v>
          </cell>
        </row>
        <row r="365">
          <cell r="B365" t="str">
            <v>29-2010</v>
          </cell>
          <cell r="C365" t="str">
            <v>LATER</v>
          </cell>
        </row>
        <row r="366">
          <cell r="B366" t="str">
            <v>29-2031</v>
          </cell>
          <cell r="C366" t="str">
            <v>NEXT</v>
          </cell>
        </row>
        <row r="367">
          <cell r="B367" t="str">
            <v>29-2032</v>
          </cell>
          <cell r="C367" t="str">
            <v>NEXT</v>
          </cell>
        </row>
        <row r="368">
          <cell r="B368" t="str">
            <v>29-2033</v>
          </cell>
          <cell r="C368" t="str">
            <v>NEXT</v>
          </cell>
        </row>
        <row r="369">
          <cell r="B369" t="str">
            <v>29-2034</v>
          </cell>
          <cell r="C369" t="str">
            <v>NEXT</v>
          </cell>
        </row>
        <row r="370">
          <cell r="B370" t="str">
            <v>29-2035</v>
          </cell>
          <cell r="C370" t="str">
            <v>NEXT</v>
          </cell>
        </row>
        <row r="371">
          <cell r="B371" t="str">
            <v>29-2036</v>
          </cell>
          <cell r="C371" t="str">
            <v>LATER</v>
          </cell>
        </row>
        <row r="372">
          <cell r="B372" t="str">
            <v>29-2042</v>
          </cell>
          <cell r="C372" t="str">
            <v>NEXT</v>
          </cell>
        </row>
        <row r="373">
          <cell r="B373" t="str">
            <v>29-2043</v>
          </cell>
          <cell r="C373" t="str">
            <v>NEXT</v>
          </cell>
        </row>
        <row r="374">
          <cell r="B374" t="str">
            <v>29-2051</v>
          </cell>
          <cell r="C374" t="str">
            <v>NEXT</v>
          </cell>
        </row>
        <row r="375">
          <cell r="B375" t="str">
            <v>29-2052</v>
          </cell>
          <cell r="C375" t="str">
            <v>NEXT</v>
          </cell>
        </row>
        <row r="376">
          <cell r="B376" t="str">
            <v>29-2053</v>
          </cell>
          <cell r="C376" t="str">
            <v>NEXT</v>
          </cell>
        </row>
        <row r="377">
          <cell r="B377" t="str">
            <v>29-2055</v>
          </cell>
          <cell r="C377" t="str">
            <v>NEXT</v>
          </cell>
        </row>
        <row r="378">
          <cell r="B378" t="str">
            <v>29-2056</v>
          </cell>
          <cell r="C378" t="str">
            <v>NEXT</v>
          </cell>
        </row>
        <row r="379">
          <cell r="B379" t="str">
            <v>29-2057</v>
          </cell>
          <cell r="C379" t="str">
            <v>NEXT</v>
          </cell>
        </row>
        <row r="380">
          <cell r="B380" t="str">
            <v>29-2061</v>
          </cell>
          <cell r="C380" t="str">
            <v>NEXT</v>
          </cell>
        </row>
        <row r="381">
          <cell r="B381" t="str">
            <v>29-2072</v>
          </cell>
          <cell r="C381" t="str">
            <v>NEXT</v>
          </cell>
        </row>
        <row r="382">
          <cell r="B382" t="str">
            <v>29-2081</v>
          </cell>
          <cell r="C382" t="str">
            <v>NEXT</v>
          </cell>
        </row>
        <row r="383">
          <cell r="B383" t="str">
            <v>29-2091</v>
          </cell>
          <cell r="C383" t="str">
            <v>LATER</v>
          </cell>
        </row>
        <row r="384">
          <cell r="B384" t="str">
            <v>29-2092</v>
          </cell>
          <cell r="C384" t="str">
            <v>NEXT</v>
          </cell>
        </row>
        <row r="385">
          <cell r="B385" t="str">
            <v>29-2099</v>
          </cell>
          <cell r="C385" t="str">
            <v>NEXT</v>
          </cell>
        </row>
        <row r="386">
          <cell r="B386" t="str">
            <v>29-9021</v>
          </cell>
          <cell r="C386" t="str">
            <v>NEXT</v>
          </cell>
        </row>
        <row r="387">
          <cell r="B387" t="str">
            <v>29-9091</v>
          </cell>
          <cell r="C387" t="str">
            <v>LATER</v>
          </cell>
        </row>
        <row r="388">
          <cell r="B388" t="str">
            <v>29-9092</v>
          </cell>
          <cell r="C388" t="str">
            <v>LATER</v>
          </cell>
        </row>
        <row r="389">
          <cell r="B389" t="str">
            <v>29-9093</v>
          </cell>
          <cell r="C389" t="str">
            <v>NEXT</v>
          </cell>
        </row>
        <row r="390">
          <cell r="B390" t="str">
            <v>29-9099</v>
          </cell>
          <cell r="C390" t="str">
            <v>NEXT</v>
          </cell>
        </row>
        <row r="392">
          <cell r="B392" t="str">
            <v>31-0000</v>
          </cell>
          <cell r="C392" t="str">
            <v/>
          </cell>
        </row>
        <row r="393">
          <cell r="B393" t="str">
            <v>31-1120</v>
          </cell>
          <cell r="C393" t="str">
            <v>NOW</v>
          </cell>
        </row>
        <row r="394">
          <cell r="B394" t="str">
            <v>31-1131</v>
          </cell>
          <cell r="C394" t="str">
            <v>NEXT</v>
          </cell>
        </row>
        <row r="395">
          <cell r="B395" t="str">
            <v>31-1132</v>
          </cell>
          <cell r="C395" t="str">
            <v>NOW</v>
          </cell>
        </row>
        <row r="396">
          <cell r="B396" t="str">
            <v>31-1133</v>
          </cell>
          <cell r="C396" t="str">
            <v>NOW</v>
          </cell>
        </row>
        <row r="397">
          <cell r="B397" t="str">
            <v>31-2011</v>
          </cell>
          <cell r="C397" t="str">
            <v>NEXT</v>
          </cell>
        </row>
        <row r="398">
          <cell r="B398" t="str">
            <v>31-2012</v>
          </cell>
          <cell r="C398" t="str">
            <v>NEXT</v>
          </cell>
        </row>
        <row r="399">
          <cell r="B399" t="str">
            <v>31-2021</v>
          </cell>
          <cell r="C399" t="str">
            <v>NEXT</v>
          </cell>
        </row>
        <row r="400">
          <cell r="B400" t="str">
            <v>31-2022</v>
          </cell>
          <cell r="C400" t="str">
            <v>NOW</v>
          </cell>
        </row>
        <row r="401">
          <cell r="B401" t="str">
            <v>31-9011</v>
          </cell>
          <cell r="C401" t="str">
            <v>NEXT</v>
          </cell>
        </row>
        <row r="402">
          <cell r="B402" t="str">
            <v>31-9091</v>
          </cell>
          <cell r="C402" t="str">
            <v>NEXT</v>
          </cell>
        </row>
        <row r="403">
          <cell r="B403" t="str">
            <v>31-9092</v>
          </cell>
          <cell r="C403" t="str">
            <v>NEXT</v>
          </cell>
        </row>
        <row r="404">
          <cell r="B404" t="str">
            <v>31-9093</v>
          </cell>
          <cell r="C404" t="str">
            <v>NEXT</v>
          </cell>
        </row>
        <row r="405">
          <cell r="B405" t="str">
            <v>31-9094</v>
          </cell>
          <cell r="C405" t="str">
            <v>NEXT</v>
          </cell>
        </row>
        <row r="406">
          <cell r="B406" t="str">
            <v>31-9095</v>
          </cell>
          <cell r="C406" t="str">
            <v>NOW</v>
          </cell>
        </row>
        <row r="407">
          <cell r="B407" t="str">
            <v>31-9096</v>
          </cell>
          <cell r="C407" t="str">
            <v>NOW</v>
          </cell>
        </row>
        <row r="408">
          <cell r="B408" t="str">
            <v>31-9097</v>
          </cell>
          <cell r="C408" t="str">
            <v>NEXT</v>
          </cell>
        </row>
        <row r="409">
          <cell r="B409" t="str">
            <v>31-9099</v>
          </cell>
          <cell r="C409" t="str">
            <v>NEXT</v>
          </cell>
        </row>
        <row r="411">
          <cell r="B411" t="str">
            <v>33-0000</v>
          </cell>
          <cell r="C411" t="str">
            <v/>
          </cell>
        </row>
        <row r="412">
          <cell r="B412" t="str">
            <v>33-1011</v>
          </cell>
          <cell r="C412" t="str">
            <v>NEXT</v>
          </cell>
        </row>
        <row r="413">
          <cell r="B413" t="str">
            <v>33-1012</v>
          </cell>
          <cell r="C413" t="str">
            <v>NEXT</v>
          </cell>
        </row>
        <row r="414">
          <cell r="B414" t="str">
            <v>33-1021</v>
          </cell>
          <cell r="C414" t="str">
            <v>NEXT</v>
          </cell>
        </row>
        <row r="415">
          <cell r="B415" t="str">
            <v>33-1091</v>
          </cell>
          <cell r="C415" t="str">
            <v>NEXT</v>
          </cell>
        </row>
        <row r="416">
          <cell r="B416" t="str">
            <v>33-1099</v>
          </cell>
          <cell r="C416" t="str">
            <v>NEXT</v>
          </cell>
        </row>
        <row r="417">
          <cell r="B417" t="str">
            <v>33-2011</v>
          </cell>
          <cell r="C417" t="str">
            <v>NEXT</v>
          </cell>
        </row>
        <row r="418">
          <cell r="B418" t="str">
            <v>33-2021</v>
          </cell>
          <cell r="C418" t="str">
            <v>NEXT</v>
          </cell>
        </row>
        <row r="419">
          <cell r="B419" t="str">
            <v>33-2022</v>
          </cell>
          <cell r="C419" t="str">
            <v>NEXT</v>
          </cell>
        </row>
        <row r="420">
          <cell r="B420" t="str">
            <v>33-3011</v>
          </cell>
          <cell r="C420" t="str">
            <v>NEXT</v>
          </cell>
        </row>
        <row r="421">
          <cell r="B421" t="str">
            <v>33-3012</v>
          </cell>
          <cell r="C421" t="str">
            <v>NEXT</v>
          </cell>
        </row>
        <row r="422">
          <cell r="B422" t="str">
            <v>33-3021</v>
          </cell>
          <cell r="C422" t="str">
            <v>NEXT</v>
          </cell>
        </row>
        <row r="423">
          <cell r="B423" t="str">
            <v>33-3031</v>
          </cell>
          <cell r="C423" t="str">
            <v>LATER</v>
          </cell>
        </row>
        <row r="424">
          <cell r="B424" t="str">
            <v>33-3041</v>
          </cell>
          <cell r="C424" t="str">
            <v>NOW</v>
          </cell>
        </row>
        <row r="425">
          <cell r="B425" t="str">
            <v>33-3051</v>
          </cell>
          <cell r="C425" t="str">
            <v>NEXT</v>
          </cell>
        </row>
        <row r="426">
          <cell r="B426" t="str">
            <v>33-3052</v>
          </cell>
          <cell r="C426" t="str">
            <v>NEXT</v>
          </cell>
        </row>
        <row r="427">
          <cell r="B427" t="str">
            <v>33-9011</v>
          </cell>
          <cell r="C427" t="str">
            <v>NEXT</v>
          </cell>
        </row>
        <row r="428">
          <cell r="B428" t="str">
            <v>33-9021</v>
          </cell>
          <cell r="C428" t="str">
            <v>NEXT</v>
          </cell>
        </row>
        <row r="429">
          <cell r="B429" t="str">
            <v>33-9031</v>
          </cell>
          <cell r="C429" t="str">
            <v>NEXT</v>
          </cell>
        </row>
        <row r="430">
          <cell r="B430" t="str">
            <v>33-9032</v>
          </cell>
          <cell r="C430" t="str">
            <v>NOW</v>
          </cell>
        </row>
        <row r="431">
          <cell r="B431" t="str">
            <v>33-9091</v>
          </cell>
          <cell r="C431" t="str">
            <v>NOW</v>
          </cell>
        </row>
        <row r="432">
          <cell r="B432" t="str">
            <v>33-9092</v>
          </cell>
          <cell r="C432" t="str">
            <v>NOW</v>
          </cell>
        </row>
        <row r="433">
          <cell r="B433" t="str">
            <v>33-9093</v>
          </cell>
          <cell r="C433" t="str">
            <v>NOW</v>
          </cell>
        </row>
        <row r="434">
          <cell r="B434" t="str">
            <v>33-9094</v>
          </cell>
          <cell r="C434" t="str">
            <v>NOW</v>
          </cell>
        </row>
        <row r="435">
          <cell r="B435" t="str">
            <v>33-9099</v>
          </cell>
          <cell r="C435" t="str">
            <v>NOW</v>
          </cell>
        </row>
        <row r="437">
          <cell r="B437" t="str">
            <v>35-0000</v>
          </cell>
          <cell r="C437" t="str">
            <v/>
          </cell>
        </row>
        <row r="438">
          <cell r="B438" t="str">
            <v>35-1011</v>
          </cell>
          <cell r="C438" t="str">
            <v>NEXT</v>
          </cell>
        </row>
        <row r="439">
          <cell r="B439" t="str">
            <v>35-1012</v>
          </cell>
          <cell r="C439" t="str">
            <v>NEXT</v>
          </cell>
        </row>
        <row r="440">
          <cell r="B440" t="str">
            <v>35-2011</v>
          </cell>
          <cell r="C440" t="str">
            <v>NOW</v>
          </cell>
        </row>
        <row r="441">
          <cell r="B441" t="str">
            <v>35-2012</v>
          </cell>
          <cell r="C441" t="str">
            <v>NOW</v>
          </cell>
        </row>
        <row r="442">
          <cell r="B442" t="str">
            <v>35-2013</v>
          </cell>
          <cell r="C442" t="str">
            <v>NEXT</v>
          </cell>
        </row>
        <row r="443">
          <cell r="B443" t="str">
            <v>35-2014</v>
          </cell>
          <cell r="C443" t="str">
            <v>NEXT</v>
          </cell>
        </row>
        <row r="444">
          <cell r="B444" t="str">
            <v>35-2015</v>
          </cell>
          <cell r="C444" t="str">
            <v>NOW</v>
          </cell>
        </row>
        <row r="445">
          <cell r="B445" t="str">
            <v>35-2019</v>
          </cell>
          <cell r="C445" t="str">
            <v>NEXT</v>
          </cell>
        </row>
        <row r="446">
          <cell r="B446" t="str">
            <v>35-2021</v>
          </cell>
          <cell r="C446" t="str">
            <v>NOW</v>
          </cell>
        </row>
        <row r="447">
          <cell r="B447" t="str">
            <v>35-3011</v>
          </cell>
          <cell r="C447" t="str">
            <v>NOW</v>
          </cell>
        </row>
        <row r="448">
          <cell r="B448" t="str">
            <v>35-3023</v>
          </cell>
          <cell r="C448" t="str">
            <v>NOW</v>
          </cell>
        </row>
        <row r="449">
          <cell r="B449" t="str">
            <v>35-3031</v>
          </cell>
          <cell r="C449" t="str">
            <v>NOW</v>
          </cell>
        </row>
        <row r="450">
          <cell r="B450" t="str">
            <v>35-3041</v>
          </cell>
          <cell r="C450" t="str">
            <v>NOW</v>
          </cell>
        </row>
        <row r="451">
          <cell r="B451" t="str">
            <v>35-9011</v>
          </cell>
          <cell r="C451" t="str">
            <v>NOW</v>
          </cell>
        </row>
        <row r="452">
          <cell r="B452" t="str">
            <v>35-9021</v>
          </cell>
          <cell r="C452" t="str">
            <v>NOW</v>
          </cell>
        </row>
        <row r="453">
          <cell r="B453" t="str">
            <v>35-9031</v>
          </cell>
          <cell r="C453" t="str">
            <v>NOW</v>
          </cell>
        </row>
        <row r="454">
          <cell r="B454" t="str">
            <v>35-9099</v>
          </cell>
          <cell r="C454" t="str">
            <v>NOW</v>
          </cell>
        </row>
        <row r="456">
          <cell r="B456" t="str">
            <v>37-0000</v>
          </cell>
          <cell r="C456" t="str">
            <v/>
          </cell>
        </row>
        <row r="457">
          <cell r="B457" t="str">
            <v>37-1011</v>
          </cell>
          <cell r="C457" t="str">
            <v>NEXT</v>
          </cell>
        </row>
        <row r="458">
          <cell r="B458" t="str">
            <v>37-1012</v>
          </cell>
          <cell r="C458" t="str">
            <v>NEXT</v>
          </cell>
        </row>
        <row r="459">
          <cell r="B459" t="str">
            <v>37-2011</v>
          </cell>
          <cell r="C459" t="str">
            <v>NEXT</v>
          </cell>
        </row>
        <row r="460">
          <cell r="B460" t="str">
            <v>37-2012</v>
          </cell>
          <cell r="C460" t="str">
            <v>NOW</v>
          </cell>
        </row>
        <row r="461">
          <cell r="B461" t="str">
            <v>37-2019</v>
          </cell>
          <cell r="C461" t="str">
            <v>NOW</v>
          </cell>
        </row>
        <row r="462">
          <cell r="B462" t="str">
            <v>37-2021</v>
          </cell>
          <cell r="C462" t="str">
            <v>NEXT</v>
          </cell>
        </row>
        <row r="463">
          <cell r="B463" t="str">
            <v>37-3011</v>
          </cell>
          <cell r="C463" t="str">
            <v>NOW</v>
          </cell>
        </row>
        <row r="464">
          <cell r="B464" t="str">
            <v>37-3012</v>
          </cell>
          <cell r="C464" t="str">
            <v>NEXT</v>
          </cell>
        </row>
        <row r="465">
          <cell r="B465" t="str">
            <v>37-3013</v>
          </cell>
          <cell r="C465" t="str">
            <v>NOW</v>
          </cell>
        </row>
        <row r="466">
          <cell r="B466" t="str">
            <v>37-3019</v>
          </cell>
          <cell r="C466" t="str">
            <v>NOW</v>
          </cell>
        </row>
        <row r="468">
          <cell r="B468" t="str">
            <v>39-0000</v>
          </cell>
          <cell r="C468" t="str">
            <v/>
          </cell>
        </row>
        <row r="469">
          <cell r="B469" t="str">
            <v>39-1013</v>
          </cell>
          <cell r="C469" t="str">
            <v>NEXT</v>
          </cell>
        </row>
        <row r="470">
          <cell r="B470" t="str">
            <v>39-1014</v>
          </cell>
          <cell r="C470" t="str">
            <v>NEXT</v>
          </cell>
        </row>
        <row r="471">
          <cell r="B471" t="str">
            <v>39-1022</v>
          </cell>
          <cell r="C471" t="str">
            <v>NEXT</v>
          </cell>
        </row>
        <row r="472">
          <cell r="B472" t="str">
            <v>39-2011</v>
          </cell>
          <cell r="C472" t="str">
            <v>NEXT</v>
          </cell>
        </row>
        <row r="473">
          <cell r="B473" t="str">
            <v>39-2021</v>
          </cell>
          <cell r="C473" t="str">
            <v>NOW</v>
          </cell>
        </row>
        <row r="474">
          <cell r="B474" t="str">
            <v>39-3011</v>
          </cell>
          <cell r="C474" t="str">
            <v>NOW</v>
          </cell>
        </row>
        <row r="475">
          <cell r="B475" t="str">
            <v>39-3019</v>
          </cell>
          <cell r="C475" t="str">
            <v>NOW</v>
          </cell>
        </row>
        <row r="476">
          <cell r="B476" t="str">
            <v>39-3021</v>
          </cell>
          <cell r="C476" t="str">
            <v>NOW</v>
          </cell>
        </row>
        <row r="477">
          <cell r="B477" t="str">
            <v>39-3031</v>
          </cell>
          <cell r="C477" t="str">
            <v>NOW</v>
          </cell>
        </row>
        <row r="478">
          <cell r="B478" t="str">
            <v>39-3091</v>
          </cell>
          <cell r="C478" t="str">
            <v>NOW</v>
          </cell>
        </row>
        <row r="479">
          <cell r="B479" t="str">
            <v>39-3092</v>
          </cell>
          <cell r="C479" t="str">
            <v>NOW</v>
          </cell>
        </row>
        <row r="480">
          <cell r="B480" t="str">
            <v>39-3093</v>
          </cell>
          <cell r="C480" t="str">
            <v>NOW</v>
          </cell>
        </row>
        <row r="481">
          <cell r="B481" t="str">
            <v>39-3099</v>
          </cell>
          <cell r="C481" t="str">
            <v>NOW</v>
          </cell>
        </row>
        <row r="482">
          <cell r="B482" t="str">
            <v>39-4011</v>
          </cell>
          <cell r="C482" t="str">
            <v>NEXT</v>
          </cell>
        </row>
        <row r="483">
          <cell r="B483" t="str">
            <v>39-4021</v>
          </cell>
          <cell r="C483" t="str">
            <v>NOW</v>
          </cell>
        </row>
        <row r="484">
          <cell r="B484" t="str">
            <v>39-4031</v>
          </cell>
          <cell r="C484" t="str">
            <v>NEXT</v>
          </cell>
        </row>
        <row r="485">
          <cell r="B485" t="str">
            <v>39-5011</v>
          </cell>
          <cell r="C485" t="str">
            <v>NEXT</v>
          </cell>
        </row>
        <row r="486">
          <cell r="B486" t="str">
            <v>39-5012</v>
          </cell>
          <cell r="C486" t="str">
            <v>NEXT</v>
          </cell>
        </row>
        <row r="487">
          <cell r="B487" t="str">
            <v>39-5091</v>
          </cell>
          <cell r="C487" t="str">
            <v>NEXT</v>
          </cell>
        </row>
        <row r="488">
          <cell r="B488" t="str">
            <v>39-5092</v>
          </cell>
          <cell r="C488" t="str">
            <v>NEXT</v>
          </cell>
        </row>
        <row r="489">
          <cell r="B489" t="str">
            <v>39-5094</v>
          </cell>
          <cell r="C489" t="str">
            <v>NEXT</v>
          </cell>
        </row>
        <row r="490">
          <cell r="B490" t="str">
            <v>39-6011</v>
          </cell>
          <cell r="C490" t="str">
            <v>NOW</v>
          </cell>
        </row>
        <row r="491">
          <cell r="B491" t="str">
            <v>39-6012</v>
          </cell>
          <cell r="C491" t="str">
            <v>NEXT</v>
          </cell>
        </row>
        <row r="492">
          <cell r="B492" t="str">
            <v>39-7010</v>
          </cell>
          <cell r="C492" t="str">
            <v>NEXT</v>
          </cell>
        </row>
        <row r="493">
          <cell r="B493" t="str">
            <v>39-9011</v>
          </cell>
          <cell r="C493" t="str">
            <v>NOW</v>
          </cell>
        </row>
        <row r="494">
          <cell r="B494" t="str">
            <v>39-9031</v>
          </cell>
          <cell r="C494" t="str">
            <v>NEXT</v>
          </cell>
        </row>
        <row r="495">
          <cell r="B495" t="str">
            <v>39-9032</v>
          </cell>
          <cell r="C495" t="str">
            <v>NEXT</v>
          </cell>
        </row>
        <row r="496">
          <cell r="B496" t="str">
            <v>39-9041</v>
          </cell>
          <cell r="C496" t="str">
            <v>NEXT</v>
          </cell>
        </row>
        <row r="497">
          <cell r="B497" t="str">
            <v>39-9099</v>
          </cell>
          <cell r="C497" t="str">
            <v>NOW</v>
          </cell>
        </row>
        <row r="499">
          <cell r="B499" t="str">
            <v>41-0000</v>
          </cell>
          <cell r="C499" t="str">
            <v/>
          </cell>
        </row>
        <row r="500">
          <cell r="B500" t="str">
            <v>41-1011</v>
          </cell>
          <cell r="C500" t="str">
            <v>NEXT</v>
          </cell>
        </row>
        <row r="501">
          <cell r="B501" t="str">
            <v>41-1012</v>
          </cell>
          <cell r="C501" t="str">
            <v>NEXT</v>
          </cell>
        </row>
        <row r="502">
          <cell r="B502" t="str">
            <v>41-2011</v>
          </cell>
          <cell r="C502" t="str">
            <v>NOW</v>
          </cell>
        </row>
        <row r="503">
          <cell r="B503" t="str">
            <v>41-2012</v>
          </cell>
          <cell r="C503" t="str">
            <v>NOW</v>
          </cell>
        </row>
        <row r="504">
          <cell r="B504" t="str">
            <v>41-2021</v>
          </cell>
          <cell r="C504" t="str">
            <v>NOW</v>
          </cell>
        </row>
        <row r="505">
          <cell r="B505" t="str">
            <v>41-2022</v>
          </cell>
          <cell r="C505" t="str">
            <v>NEXT</v>
          </cell>
        </row>
        <row r="506">
          <cell r="B506" t="str">
            <v>41-2031</v>
          </cell>
          <cell r="C506" t="str">
            <v>NOW</v>
          </cell>
        </row>
        <row r="507">
          <cell r="B507" t="str">
            <v>41-3011</v>
          </cell>
          <cell r="C507" t="str">
            <v>NEXT</v>
          </cell>
        </row>
        <row r="508">
          <cell r="B508" t="str">
            <v>41-3021</v>
          </cell>
          <cell r="C508" t="str">
            <v>NEXT</v>
          </cell>
        </row>
        <row r="509">
          <cell r="B509" t="str">
            <v>41-3031</v>
          </cell>
          <cell r="C509" t="str">
            <v>LATER</v>
          </cell>
        </row>
        <row r="510">
          <cell r="B510" t="str">
            <v>41-3041</v>
          </cell>
          <cell r="C510" t="str">
            <v>NEXT</v>
          </cell>
        </row>
        <row r="511">
          <cell r="B511" t="str">
            <v>41-3091</v>
          </cell>
          <cell r="C511" t="str">
            <v>NEXT</v>
          </cell>
        </row>
        <row r="512">
          <cell r="B512" t="str">
            <v>41-4011</v>
          </cell>
          <cell r="C512" t="str">
            <v>LATER</v>
          </cell>
        </row>
        <row r="513">
          <cell r="B513" t="str">
            <v>41-4012</v>
          </cell>
          <cell r="C513" t="str">
            <v>NEXT</v>
          </cell>
        </row>
        <row r="514">
          <cell r="B514" t="str">
            <v>41-9011</v>
          </cell>
          <cell r="C514" t="str">
            <v>NOW</v>
          </cell>
        </row>
        <row r="515">
          <cell r="B515" t="str">
            <v>41-9012</v>
          </cell>
          <cell r="C515" t="str">
            <v>NOW</v>
          </cell>
        </row>
        <row r="516">
          <cell r="B516" t="str">
            <v>41-9021</v>
          </cell>
          <cell r="C516" t="str">
            <v>NEXT</v>
          </cell>
        </row>
        <row r="517">
          <cell r="B517" t="str">
            <v>41-9022</v>
          </cell>
          <cell r="C517" t="str">
            <v>NEXT</v>
          </cell>
        </row>
        <row r="518">
          <cell r="B518" t="str">
            <v>41-9031</v>
          </cell>
          <cell r="C518" t="str">
            <v>LATER</v>
          </cell>
        </row>
        <row r="519">
          <cell r="B519" t="str">
            <v>41-9041</v>
          </cell>
          <cell r="C519" t="str">
            <v>NOW</v>
          </cell>
        </row>
        <row r="520">
          <cell r="B520" t="str">
            <v>41-9091</v>
          </cell>
          <cell r="C520" t="str">
            <v>NOW</v>
          </cell>
        </row>
        <row r="521">
          <cell r="B521" t="str">
            <v>41-9099</v>
          </cell>
          <cell r="C521" t="str">
            <v>NOW</v>
          </cell>
        </row>
        <row r="523">
          <cell r="B523" t="str">
            <v>43-0000</v>
          </cell>
          <cell r="C523" t="str">
            <v/>
          </cell>
        </row>
        <row r="524">
          <cell r="B524" t="str">
            <v>43-1011</v>
          </cell>
          <cell r="C524" t="str">
            <v>NEXT</v>
          </cell>
        </row>
        <row r="525">
          <cell r="B525" t="str">
            <v>43-2011</v>
          </cell>
          <cell r="C525" t="str">
            <v>NOW</v>
          </cell>
        </row>
        <row r="526">
          <cell r="B526" t="str">
            <v>43-2021</v>
          </cell>
          <cell r="C526" t="str">
            <v>NOW</v>
          </cell>
        </row>
        <row r="527">
          <cell r="B527" t="str">
            <v>43-2099</v>
          </cell>
          <cell r="C527" t="str">
            <v>NOw</v>
          </cell>
        </row>
        <row r="528">
          <cell r="B528" t="str">
            <v>43-3011</v>
          </cell>
          <cell r="C528" t="str">
            <v>NEXT</v>
          </cell>
        </row>
        <row r="529">
          <cell r="B529" t="str">
            <v>43-3021</v>
          </cell>
          <cell r="C529" t="str">
            <v>NEXT</v>
          </cell>
        </row>
        <row r="530">
          <cell r="B530" t="str">
            <v>43-3031</v>
          </cell>
          <cell r="C530" t="str">
            <v>NEXT</v>
          </cell>
        </row>
        <row r="531">
          <cell r="B531" t="str">
            <v>43-3041</v>
          </cell>
          <cell r="C531" t="str">
            <v>NOW</v>
          </cell>
        </row>
        <row r="532">
          <cell r="B532" t="str">
            <v>43-3051</v>
          </cell>
          <cell r="C532" t="str">
            <v>NEXT</v>
          </cell>
        </row>
        <row r="533">
          <cell r="B533" t="str">
            <v>43-3061</v>
          </cell>
          <cell r="C533" t="str">
            <v>NEXT</v>
          </cell>
        </row>
        <row r="534">
          <cell r="B534" t="str">
            <v>43-3071</v>
          </cell>
          <cell r="C534" t="str">
            <v>NOW</v>
          </cell>
        </row>
        <row r="535">
          <cell r="B535" t="str">
            <v>43-3099</v>
          </cell>
          <cell r="C535" t="str">
            <v>NOW</v>
          </cell>
        </row>
        <row r="536">
          <cell r="B536" t="str">
            <v>43-4011</v>
          </cell>
          <cell r="C536" t="str">
            <v>NEXT</v>
          </cell>
        </row>
        <row r="537">
          <cell r="B537" t="str">
            <v>43-4021</v>
          </cell>
          <cell r="C537" t="str">
            <v>NOW</v>
          </cell>
        </row>
        <row r="538">
          <cell r="B538" t="str">
            <v>43-4031</v>
          </cell>
          <cell r="C538" t="str">
            <v>NEXT</v>
          </cell>
        </row>
        <row r="539">
          <cell r="B539" t="str">
            <v>43-4041</v>
          </cell>
          <cell r="C539" t="str">
            <v>NEXT</v>
          </cell>
        </row>
        <row r="540">
          <cell r="B540" t="str">
            <v>43-4051</v>
          </cell>
          <cell r="C540" t="str">
            <v>NOW</v>
          </cell>
        </row>
        <row r="541">
          <cell r="B541" t="str">
            <v>43-4061</v>
          </cell>
          <cell r="C541" t="str">
            <v>NEXT</v>
          </cell>
        </row>
        <row r="542">
          <cell r="B542" t="str">
            <v>43-4071</v>
          </cell>
          <cell r="C542" t="str">
            <v>NOW</v>
          </cell>
        </row>
        <row r="543">
          <cell r="B543" t="str">
            <v>43-4081</v>
          </cell>
          <cell r="C543" t="str">
            <v>NOW</v>
          </cell>
        </row>
        <row r="544">
          <cell r="B544" t="str">
            <v>43-4111</v>
          </cell>
          <cell r="C544" t="str">
            <v>NEXT</v>
          </cell>
        </row>
        <row r="545">
          <cell r="B545" t="str">
            <v>43-4121</v>
          </cell>
          <cell r="C545" t="str">
            <v>NOW</v>
          </cell>
        </row>
        <row r="546">
          <cell r="B546" t="str">
            <v>43-4131</v>
          </cell>
          <cell r="C546" t="str">
            <v>NEXT</v>
          </cell>
        </row>
        <row r="547">
          <cell r="B547" t="str">
            <v>43-4141</v>
          </cell>
          <cell r="C547" t="str">
            <v>NEXT</v>
          </cell>
        </row>
        <row r="548">
          <cell r="B548" t="str">
            <v>43-4151</v>
          </cell>
          <cell r="C548" t="str">
            <v>NEXT</v>
          </cell>
        </row>
        <row r="549">
          <cell r="B549" t="str">
            <v>43-4161</v>
          </cell>
          <cell r="C549" t="str">
            <v>NEXT</v>
          </cell>
        </row>
        <row r="550">
          <cell r="B550" t="str">
            <v>43-4171</v>
          </cell>
          <cell r="C550" t="str">
            <v>NOW</v>
          </cell>
        </row>
        <row r="551">
          <cell r="B551" t="str">
            <v>43-4181</v>
          </cell>
          <cell r="C551" t="str">
            <v>NOW</v>
          </cell>
        </row>
        <row r="552">
          <cell r="B552" t="str">
            <v>43-4199</v>
          </cell>
          <cell r="C552" t="str">
            <v>NOW</v>
          </cell>
        </row>
        <row r="553">
          <cell r="B553" t="str">
            <v>43-5011</v>
          </cell>
          <cell r="C553" t="str">
            <v>NOW</v>
          </cell>
        </row>
        <row r="554">
          <cell r="B554" t="str">
            <v>43-5021</v>
          </cell>
          <cell r="C554" t="str">
            <v>NOW</v>
          </cell>
        </row>
        <row r="555">
          <cell r="B555" t="str">
            <v>43-5031</v>
          </cell>
          <cell r="C555" t="str">
            <v>NEXT</v>
          </cell>
        </row>
        <row r="556">
          <cell r="B556" t="str">
            <v>43-5032</v>
          </cell>
          <cell r="C556" t="str">
            <v>NEXT</v>
          </cell>
        </row>
        <row r="557">
          <cell r="B557" t="str">
            <v>43-5041</v>
          </cell>
          <cell r="C557" t="str">
            <v>NOW</v>
          </cell>
        </row>
        <row r="558">
          <cell r="B558" t="str">
            <v>43-5051</v>
          </cell>
          <cell r="C558" t="str">
            <v>NOW</v>
          </cell>
        </row>
        <row r="559">
          <cell r="B559" t="str">
            <v>43-5052</v>
          </cell>
          <cell r="C559" t="str">
            <v>NOW</v>
          </cell>
        </row>
        <row r="560">
          <cell r="B560" t="str">
            <v>43-5053</v>
          </cell>
          <cell r="C560" t="str">
            <v>NOW</v>
          </cell>
        </row>
        <row r="561">
          <cell r="B561" t="str">
            <v>43-5061</v>
          </cell>
          <cell r="C561" t="str">
            <v>NEXT</v>
          </cell>
        </row>
        <row r="562">
          <cell r="B562" t="str">
            <v>43-5071</v>
          </cell>
          <cell r="C562" t="str">
            <v>NOW</v>
          </cell>
        </row>
        <row r="563">
          <cell r="B563" t="str">
            <v>43-5111</v>
          </cell>
          <cell r="C563" t="str">
            <v>NOW</v>
          </cell>
        </row>
        <row r="564">
          <cell r="B564" t="str">
            <v>43-6011</v>
          </cell>
          <cell r="C564" t="str">
            <v>NEXT</v>
          </cell>
        </row>
        <row r="565">
          <cell r="B565" t="str">
            <v>43-6012</v>
          </cell>
          <cell r="C565" t="str">
            <v>NEXT</v>
          </cell>
        </row>
        <row r="566">
          <cell r="B566" t="str">
            <v>43-6013</v>
          </cell>
          <cell r="C566" t="str">
            <v>NEXT</v>
          </cell>
        </row>
        <row r="567">
          <cell r="B567" t="str">
            <v>43-6014</v>
          </cell>
          <cell r="C567" t="str">
            <v>NOW</v>
          </cell>
        </row>
        <row r="568">
          <cell r="B568" t="str">
            <v>43-9021</v>
          </cell>
          <cell r="C568" t="str">
            <v>NOW</v>
          </cell>
        </row>
        <row r="569">
          <cell r="B569" t="str">
            <v>43-9022</v>
          </cell>
          <cell r="C569" t="str">
            <v>NOW</v>
          </cell>
        </row>
        <row r="570">
          <cell r="B570" t="str">
            <v>43-9031</v>
          </cell>
          <cell r="C570" t="str">
            <v>NEXT</v>
          </cell>
        </row>
        <row r="571">
          <cell r="B571" t="str">
            <v>43-9041</v>
          </cell>
          <cell r="C571" t="str">
            <v>NEXT</v>
          </cell>
        </row>
        <row r="572">
          <cell r="B572" t="str">
            <v>43-9051</v>
          </cell>
          <cell r="C572" t="str">
            <v>NOW</v>
          </cell>
        </row>
        <row r="573">
          <cell r="B573" t="str">
            <v>43-9061</v>
          </cell>
          <cell r="C573" t="str">
            <v>NOW</v>
          </cell>
        </row>
        <row r="574">
          <cell r="B574" t="str">
            <v>43-9071</v>
          </cell>
          <cell r="C574" t="str">
            <v>NOW</v>
          </cell>
        </row>
        <row r="575">
          <cell r="B575" t="str">
            <v>43-9081</v>
          </cell>
          <cell r="C575" t="str">
            <v>LATER</v>
          </cell>
        </row>
        <row r="576">
          <cell r="B576" t="str">
            <v>43-9111</v>
          </cell>
          <cell r="C576" t="str">
            <v>LATER</v>
          </cell>
        </row>
        <row r="577">
          <cell r="B577" t="str">
            <v>43-9199</v>
          </cell>
          <cell r="C577" t="str">
            <v>NOW</v>
          </cell>
        </row>
        <row r="579">
          <cell r="B579" t="str">
            <v>45-0000</v>
          </cell>
          <cell r="C579" t="str">
            <v/>
          </cell>
        </row>
        <row r="580">
          <cell r="B580" t="str">
            <v>45-1011</v>
          </cell>
          <cell r="C580" t="str">
            <v>NEXT</v>
          </cell>
        </row>
        <row r="581">
          <cell r="B581" t="str">
            <v>45-2011</v>
          </cell>
          <cell r="C581" t="str">
            <v>LATER</v>
          </cell>
        </row>
        <row r="582">
          <cell r="B582" t="str">
            <v>45-2021</v>
          </cell>
          <cell r="C582" t="str">
            <v>NOW</v>
          </cell>
        </row>
        <row r="583">
          <cell r="B583" t="str">
            <v>45-2041</v>
          </cell>
          <cell r="C583" t="str">
            <v>NOW</v>
          </cell>
        </row>
        <row r="584">
          <cell r="B584" t="str">
            <v>45-2091</v>
          </cell>
          <cell r="C584" t="str">
            <v>NEXT</v>
          </cell>
        </row>
        <row r="585">
          <cell r="B585" t="str">
            <v>45-2092</v>
          </cell>
          <cell r="C585" t="str">
            <v>NOW</v>
          </cell>
        </row>
        <row r="586">
          <cell r="B586" t="str">
            <v>45-2093</v>
          </cell>
          <cell r="C586" t="str">
            <v>NOW</v>
          </cell>
        </row>
        <row r="587">
          <cell r="B587" t="str">
            <v>45-2099</v>
          </cell>
          <cell r="C587" t="str">
            <v>NOW</v>
          </cell>
        </row>
        <row r="588">
          <cell r="B588" t="str">
            <v>45-3031</v>
          </cell>
          <cell r="C588" t="str">
            <v>NEXT</v>
          </cell>
        </row>
        <row r="589">
          <cell r="B589" t="str">
            <v>45-4011</v>
          </cell>
          <cell r="C589" t="str">
            <v>NEXT</v>
          </cell>
        </row>
        <row r="590">
          <cell r="B590" t="str">
            <v>45-4021</v>
          </cell>
          <cell r="C590" t="str">
            <v>NEXT</v>
          </cell>
        </row>
        <row r="591">
          <cell r="B591" t="str">
            <v>45-4022</v>
          </cell>
          <cell r="C591" t="str">
            <v>NEXT</v>
          </cell>
        </row>
        <row r="592">
          <cell r="B592" t="str">
            <v>45-4023</v>
          </cell>
          <cell r="C592" t="str">
            <v>NEXT</v>
          </cell>
        </row>
        <row r="593">
          <cell r="B593" t="str">
            <v>45-4029</v>
          </cell>
          <cell r="C593" t="str">
            <v>NEXT</v>
          </cell>
        </row>
        <row r="595">
          <cell r="B595" t="str">
            <v>47-0000</v>
          </cell>
          <cell r="C595" t="str">
            <v/>
          </cell>
        </row>
        <row r="596">
          <cell r="B596" t="str">
            <v>47-1011</v>
          </cell>
          <cell r="C596" t="str">
            <v>NEXT</v>
          </cell>
        </row>
        <row r="597">
          <cell r="B597" t="str">
            <v>47-2011</v>
          </cell>
          <cell r="C597" t="str">
            <v>NEXT</v>
          </cell>
        </row>
        <row r="598">
          <cell r="B598" t="str">
            <v>47-2021</v>
          </cell>
          <cell r="C598" t="str">
            <v>NEXT</v>
          </cell>
        </row>
        <row r="599">
          <cell r="B599" t="str">
            <v>47-2022</v>
          </cell>
          <cell r="C599" t="str">
            <v>NEXT</v>
          </cell>
        </row>
        <row r="600">
          <cell r="B600" t="str">
            <v>47-2031</v>
          </cell>
          <cell r="C600" t="str">
            <v>NEXT</v>
          </cell>
        </row>
        <row r="601">
          <cell r="B601" t="str">
            <v>47-2041</v>
          </cell>
          <cell r="C601" t="str">
            <v>NOW</v>
          </cell>
        </row>
        <row r="602">
          <cell r="B602" t="str">
            <v>47-2042</v>
          </cell>
          <cell r="C602" t="str">
            <v>NEXT</v>
          </cell>
        </row>
        <row r="603">
          <cell r="B603" t="str">
            <v>47-2043</v>
          </cell>
          <cell r="C603" t="str">
            <v>NEXT</v>
          </cell>
        </row>
        <row r="604">
          <cell r="B604" t="str">
            <v>47-2044</v>
          </cell>
          <cell r="C604" t="str">
            <v>NEXT</v>
          </cell>
        </row>
        <row r="605">
          <cell r="B605" t="str">
            <v>47-2051</v>
          </cell>
          <cell r="C605" t="str">
            <v>NEXT</v>
          </cell>
        </row>
        <row r="606">
          <cell r="B606" t="str">
            <v>47-2053</v>
          </cell>
          <cell r="C606" t="str">
            <v>NEXT</v>
          </cell>
        </row>
        <row r="607">
          <cell r="B607" t="str">
            <v>47-2061</v>
          </cell>
          <cell r="C607" t="str">
            <v>NOW</v>
          </cell>
        </row>
        <row r="608">
          <cell r="B608" t="str">
            <v>47-2071</v>
          </cell>
          <cell r="C608" t="str">
            <v>NEXT</v>
          </cell>
        </row>
        <row r="609">
          <cell r="B609" t="str">
            <v>47-2073</v>
          </cell>
          <cell r="C609" t="str">
            <v>NEXT</v>
          </cell>
        </row>
        <row r="610">
          <cell r="B610" t="str">
            <v>47-2081</v>
          </cell>
          <cell r="C610" t="str">
            <v>NEXT</v>
          </cell>
        </row>
        <row r="611">
          <cell r="B611" t="str">
            <v>47-2082</v>
          </cell>
          <cell r="C611" t="str">
            <v>NEXT</v>
          </cell>
        </row>
        <row r="612">
          <cell r="B612" t="str">
            <v>47-2111</v>
          </cell>
          <cell r="C612" t="str">
            <v>NEXT</v>
          </cell>
        </row>
        <row r="613">
          <cell r="B613" t="str">
            <v>47-2121</v>
          </cell>
          <cell r="C613" t="str">
            <v>NEXT</v>
          </cell>
        </row>
        <row r="614">
          <cell r="B614" t="str">
            <v>47-2131</v>
          </cell>
          <cell r="C614" t="str">
            <v>NOW</v>
          </cell>
        </row>
        <row r="615">
          <cell r="B615" t="str">
            <v>47-2132</v>
          </cell>
          <cell r="C615" t="str">
            <v>NEXT</v>
          </cell>
        </row>
        <row r="616">
          <cell r="B616" t="str">
            <v>47-2141</v>
          </cell>
          <cell r="C616" t="str">
            <v>NEXT</v>
          </cell>
        </row>
        <row r="617">
          <cell r="B617" t="str">
            <v>47-2142</v>
          </cell>
          <cell r="C617" t="str">
            <v>NEXT</v>
          </cell>
        </row>
        <row r="618">
          <cell r="B618" t="str">
            <v>47-2151</v>
          </cell>
          <cell r="C618" t="str">
            <v>NOW</v>
          </cell>
        </row>
        <row r="619">
          <cell r="B619" t="str">
            <v>47-2152</v>
          </cell>
          <cell r="C619" t="str">
            <v>NEXT</v>
          </cell>
        </row>
        <row r="620">
          <cell r="B620" t="str">
            <v>47-2161</v>
          </cell>
          <cell r="C620" t="str">
            <v>NEXT</v>
          </cell>
        </row>
        <row r="621">
          <cell r="B621" t="str">
            <v>47-2171</v>
          </cell>
          <cell r="C621" t="str">
            <v>NEXT</v>
          </cell>
        </row>
        <row r="622">
          <cell r="B622" t="str">
            <v>47-2181</v>
          </cell>
          <cell r="C622" t="str">
            <v>NEXT</v>
          </cell>
        </row>
        <row r="623">
          <cell r="B623" t="str">
            <v>47-2211</v>
          </cell>
          <cell r="C623" t="str">
            <v>NEXT</v>
          </cell>
        </row>
        <row r="624">
          <cell r="B624" t="str">
            <v>47-2221</v>
          </cell>
          <cell r="C624" t="str">
            <v>NEXT</v>
          </cell>
        </row>
        <row r="625">
          <cell r="B625" t="str">
            <v>47-2231</v>
          </cell>
          <cell r="C625" t="str">
            <v>NEXT</v>
          </cell>
        </row>
        <row r="626">
          <cell r="B626" t="str">
            <v>47-3011</v>
          </cell>
          <cell r="C626" t="str">
            <v>NOW</v>
          </cell>
        </row>
        <row r="627">
          <cell r="B627" t="str">
            <v>47-3012</v>
          </cell>
          <cell r="C627" t="str">
            <v>NOW</v>
          </cell>
        </row>
        <row r="628">
          <cell r="B628" t="str">
            <v>47-3013</v>
          </cell>
          <cell r="C628" t="str">
            <v>NOW</v>
          </cell>
        </row>
        <row r="629">
          <cell r="B629" t="str">
            <v>47-3014</v>
          </cell>
          <cell r="C629" t="str">
            <v>NOW</v>
          </cell>
        </row>
        <row r="630">
          <cell r="B630" t="str">
            <v>47-3015</v>
          </cell>
          <cell r="C630" t="str">
            <v>NOW</v>
          </cell>
        </row>
        <row r="631">
          <cell r="B631" t="str">
            <v>47-3016</v>
          </cell>
          <cell r="C631" t="str">
            <v>NOW</v>
          </cell>
        </row>
        <row r="632">
          <cell r="B632" t="str">
            <v>47-3019</v>
          </cell>
          <cell r="C632" t="str">
            <v>NOW</v>
          </cell>
        </row>
        <row r="633">
          <cell r="B633" t="str">
            <v>47-4011</v>
          </cell>
          <cell r="C633" t="str">
            <v>NEXT</v>
          </cell>
        </row>
        <row r="634">
          <cell r="B634" t="str">
            <v>47-4021</v>
          </cell>
          <cell r="C634" t="str">
            <v>NEXT</v>
          </cell>
        </row>
        <row r="635">
          <cell r="B635" t="str">
            <v>47-4031</v>
          </cell>
          <cell r="C635" t="str">
            <v>NEXT</v>
          </cell>
        </row>
        <row r="636">
          <cell r="B636" t="str">
            <v>47-4041</v>
          </cell>
          <cell r="C636" t="str">
            <v>NEXT</v>
          </cell>
        </row>
        <row r="637">
          <cell r="B637" t="str">
            <v>47-4051</v>
          </cell>
          <cell r="C637" t="str">
            <v>NEXT</v>
          </cell>
        </row>
        <row r="638">
          <cell r="B638" t="str">
            <v>47-4061</v>
          </cell>
          <cell r="C638" t="str">
            <v>NEXT</v>
          </cell>
        </row>
        <row r="639">
          <cell r="B639" t="str">
            <v>47-4071</v>
          </cell>
          <cell r="C639" t="str">
            <v>NEXT</v>
          </cell>
        </row>
        <row r="640">
          <cell r="B640" t="str">
            <v>47-4090</v>
          </cell>
          <cell r="C640" t="str">
            <v>NEXT</v>
          </cell>
        </row>
        <row r="641">
          <cell r="B641" t="str">
            <v>47-5011</v>
          </cell>
          <cell r="C641" t="str">
            <v>NEXT</v>
          </cell>
        </row>
        <row r="642">
          <cell r="B642" t="str">
            <v>47-5012</v>
          </cell>
          <cell r="C642" t="str">
            <v>NEXT</v>
          </cell>
        </row>
        <row r="643">
          <cell r="B643" t="str">
            <v>47-5013</v>
          </cell>
          <cell r="C643" t="str">
            <v>NEXT</v>
          </cell>
        </row>
        <row r="644">
          <cell r="B644" t="str">
            <v>47-5022</v>
          </cell>
          <cell r="C644" t="str">
            <v>NEXT</v>
          </cell>
        </row>
        <row r="645">
          <cell r="B645" t="str">
            <v>47-5023</v>
          </cell>
          <cell r="C645" t="str">
            <v>NEXT</v>
          </cell>
        </row>
        <row r="646">
          <cell r="B646" t="str">
            <v>47-5032</v>
          </cell>
          <cell r="C646" t="str">
            <v>NEXT</v>
          </cell>
        </row>
        <row r="647">
          <cell r="B647" t="str">
            <v>47-5041</v>
          </cell>
          <cell r="C647" t="str">
            <v>NEXT</v>
          </cell>
        </row>
        <row r="648">
          <cell r="B648" t="str">
            <v>47-5043</v>
          </cell>
          <cell r="C648" t="str">
            <v>NEXT</v>
          </cell>
        </row>
        <row r="649">
          <cell r="B649" t="str">
            <v>47-5044</v>
          </cell>
          <cell r="C649" t="str">
            <v>NOW</v>
          </cell>
        </row>
        <row r="650">
          <cell r="B650" t="str">
            <v>47-5051</v>
          </cell>
          <cell r="C650" t="str">
            <v>NOW</v>
          </cell>
        </row>
        <row r="651">
          <cell r="B651" t="str">
            <v>47-5071</v>
          </cell>
          <cell r="C651" t="str">
            <v>NEXT</v>
          </cell>
        </row>
        <row r="652">
          <cell r="B652" t="str">
            <v>47-5081</v>
          </cell>
          <cell r="C652" t="str">
            <v>NEXT</v>
          </cell>
        </row>
        <row r="653">
          <cell r="B653" t="str">
            <v>47-5099</v>
          </cell>
          <cell r="C653" t="str">
            <v>NEXT</v>
          </cell>
        </row>
        <row r="655">
          <cell r="B655" t="str">
            <v>49-0000</v>
          </cell>
          <cell r="C655" t="str">
            <v/>
          </cell>
        </row>
        <row r="656">
          <cell r="B656" t="str">
            <v>49-1011</v>
          </cell>
          <cell r="C656" t="str">
            <v>NEXT</v>
          </cell>
        </row>
        <row r="657">
          <cell r="B657" t="str">
            <v>49-2011</v>
          </cell>
          <cell r="C657" t="str">
            <v>NEXT</v>
          </cell>
        </row>
        <row r="658">
          <cell r="B658" t="str">
            <v>49-2021</v>
          </cell>
          <cell r="C658" t="str">
            <v>NEXT</v>
          </cell>
        </row>
        <row r="659">
          <cell r="B659" t="str">
            <v>49-2022</v>
          </cell>
          <cell r="C659" t="str">
            <v>NEXT</v>
          </cell>
        </row>
        <row r="660">
          <cell r="B660" t="str">
            <v>49-2091</v>
          </cell>
          <cell r="C660" t="str">
            <v>NEXT</v>
          </cell>
        </row>
        <row r="661">
          <cell r="B661" t="str">
            <v>49-2092</v>
          </cell>
          <cell r="C661" t="str">
            <v>NEXT</v>
          </cell>
        </row>
        <row r="662">
          <cell r="B662" t="str">
            <v>49-2093</v>
          </cell>
          <cell r="C662" t="str">
            <v>NEXT</v>
          </cell>
        </row>
        <row r="663">
          <cell r="B663" t="str">
            <v>49-2094</v>
          </cell>
          <cell r="C663" t="str">
            <v>NEXT</v>
          </cell>
        </row>
        <row r="664">
          <cell r="B664" t="str">
            <v>49-2095</v>
          </cell>
          <cell r="C664" t="str">
            <v>NEXT</v>
          </cell>
        </row>
        <row r="665">
          <cell r="B665" t="str">
            <v>49-2096</v>
          </cell>
          <cell r="C665" t="str">
            <v>NEXT</v>
          </cell>
        </row>
        <row r="666">
          <cell r="B666" t="str">
            <v>49-2097</v>
          </cell>
          <cell r="C666" t="str">
            <v>NEXT</v>
          </cell>
        </row>
        <row r="667">
          <cell r="B667" t="str">
            <v>49-2098</v>
          </cell>
          <cell r="C667" t="str">
            <v>NEXT</v>
          </cell>
        </row>
        <row r="668">
          <cell r="B668" t="str">
            <v>49-3011</v>
          </cell>
          <cell r="C668" t="str">
            <v>NEXT</v>
          </cell>
        </row>
        <row r="669">
          <cell r="B669" t="str">
            <v>49-3021</v>
          </cell>
          <cell r="C669" t="str">
            <v>NEXT</v>
          </cell>
        </row>
        <row r="670">
          <cell r="B670" t="str">
            <v>49-3022</v>
          </cell>
          <cell r="C670" t="str">
            <v>NEXT</v>
          </cell>
        </row>
        <row r="671">
          <cell r="B671" t="str">
            <v>49-3023</v>
          </cell>
          <cell r="C671" t="str">
            <v>NEXT</v>
          </cell>
        </row>
        <row r="672">
          <cell r="B672" t="str">
            <v>49-3031</v>
          </cell>
          <cell r="C672" t="str">
            <v>NEXT</v>
          </cell>
        </row>
        <row r="673">
          <cell r="B673" t="str">
            <v>49-3041</v>
          </cell>
          <cell r="C673" t="str">
            <v>NEXT</v>
          </cell>
        </row>
        <row r="674">
          <cell r="B674" t="str">
            <v>49-3042</v>
          </cell>
          <cell r="C674" t="str">
            <v>NEXT</v>
          </cell>
        </row>
        <row r="675">
          <cell r="B675" t="str">
            <v>49-3043</v>
          </cell>
          <cell r="C675" t="str">
            <v>NEXT</v>
          </cell>
        </row>
        <row r="676">
          <cell r="B676" t="str">
            <v>49-3051</v>
          </cell>
          <cell r="C676" t="str">
            <v>NEXT</v>
          </cell>
        </row>
        <row r="677">
          <cell r="B677" t="str">
            <v>49-3052</v>
          </cell>
          <cell r="C677" t="str">
            <v>NEXT</v>
          </cell>
        </row>
        <row r="678">
          <cell r="B678" t="str">
            <v>49-3053</v>
          </cell>
          <cell r="C678" t="str">
            <v>NEXT</v>
          </cell>
        </row>
        <row r="679">
          <cell r="B679" t="str">
            <v>49-3091</v>
          </cell>
          <cell r="C679" t="str">
            <v>NEXT</v>
          </cell>
        </row>
        <row r="680">
          <cell r="B680" t="str">
            <v>49-3092</v>
          </cell>
          <cell r="C680" t="str">
            <v>NEXT</v>
          </cell>
        </row>
        <row r="681">
          <cell r="B681" t="str">
            <v>49-3093</v>
          </cell>
          <cell r="C681" t="str">
            <v>NOW</v>
          </cell>
        </row>
        <row r="682">
          <cell r="B682" t="str">
            <v>49-9011</v>
          </cell>
          <cell r="C682" t="str">
            <v>NEXT</v>
          </cell>
        </row>
        <row r="683">
          <cell r="B683" t="str">
            <v>49-9012</v>
          </cell>
          <cell r="C683" t="str">
            <v>NEXT</v>
          </cell>
        </row>
        <row r="684">
          <cell r="B684" t="str">
            <v>49-9021</v>
          </cell>
          <cell r="C684" t="str">
            <v>NEXT</v>
          </cell>
        </row>
        <row r="685">
          <cell r="B685" t="str">
            <v>49-9031</v>
          </cell>
          <cell r="C685" t="str">
            <v>NEXT</v>
          </cell>
        </row>
        <row r="686">
          <cell r="B686" t="str">
            <v>49-9041</v>
          </cell>
          <cell r="C686" t="str">
            <v>NEXT</v>
          </cell>
        </row>
        <row r="687">
          <cell r="B687" t="str">
            <v>49-9043</v>
          </cell>
          <cell r="C687" t="str">
            <v>NEXT</v>
          </cell>
        </row>
        <row r="688">
          <cell r="B688" t="str">
            <v>49-9044</v>
          </cell>
          <cell r="C688" t="str">
            <v>NEXT</v>
          </cell>
        </row>
        <row r="689">
          <cell r="B689" t="str">
            <v>49-9051</v>
          </cell>
          <cell r="C689" t="str">
            <v>NEXT</v>
          </cell>
        </row>
        <row r="690">
          <cell r="B690" t="str">
            <v>49-9052</v>
          </cell>
          <cell r="C690" t="str">
            <v>NEXT</v>
          </cell>
        </row>
        <row r="691">
          <cell r="B691" t="str">
            <v>49-9061</v>
          </cell>
          <cell r="C691" t="str">
            <v>NEXT</v>
          </cell>
        </row>
        <row r="692">
          <cell r="B692" t="str">
            <v>49-9062</v>
          </cell>
          <cell r="C692" t="str">
            <v>NEXT</v>
          </cell>
        </row>
        <row r="693">
          <cell r="B693" t="str">
            <v>49-9063</v>
          </cell>
          <cell r="C693" t="str">
            <v>NEXT</v>
          </cell>
        </row>
        <row r="694">
          <cell r="B694" t="str">
            <v>49-9064</v>
          </cell>
          <cell r="C694" t="str">
            <v>NEXT</v>
          </cell>
        </row>
        <row r="695">
          <cell r="B695" t="str">
            <v>49-9069</v>
          </cell>
          <cell r="C695" t="str">
            <v>NEXT</v>
          </cell>
        </row>
        <row r="696">
          <cell r="B696" t="str">
            <v>49-9071</v>
          </cell>
          <cell r="C696" t="str">
            <v>NEXT</v>
          </cell>
        </row>
        <row r="697">
          <cell r="B697" t="str">
            <v>49-9081</v>
          </cell>
          <cell r="C697" t="str">
            <v>NEXT</v>
          </cell>
        </row>
        <row r="698">
          <cell r="B698" t="str">
            <v>49-9091</v>
          </cell>
          <cell r="C698" t="str">
            <v>NOW</v>
          </cell>
        </row>
        <row r="699">
          <cell r="B699" t="str">
            <v>49-9092</v>
          </cell>
          <cell r="C699" t="str">
            <v>NEXT</v>
          </cell>
        </row>
        <row r="700">
          <cell r="B700" t="str">
            <v>49-9094</v>
          </cell>
          <cell r="C700" t="str">
            <v>NEXT</v>
          </cell>
        </row>
        <row r="701">
          <cell r="B701" t="str">
            <v>49-9095</v>
          </cell>
          <cell r="C701" t="str">
            <v>NOW</v>
          </cell>
        </row>
        <row r="702">
          <cell r="B702" t="str">
            <v>49-9096</v>
          </cell>
          <cell r="C702" t="str">
            <v>NEXT</v>
          </cell>
        </row>
        <row r="703">
          <cell r="B703" t="str">
            <v>49-9097</v>
          </cell>
          <cell r="C703" t="str">
            <v>NEXT</v>
          </cell>
        </row>
        <row r="704">
          <cell r="B704" t="str">
            <v>49-9098</v>
          </cell>
          <cell r="C704" t="str">
            <v>NOW</v>
          </cell>
        </row>
        <row r="705">
          <cell r="B705" t="str">
            <v>49-9099</v>
          </cell>
          <cell r="C705" t="str">
            <v>NEXT</v>
          </cell>
        </row>
        <row r="707">
          <cell r="B707" t="str">
            <v>51-0000</v>
          </cell>
          <cell r="C707" t="str">
            <v/>
          </cell>
        </row>
        <row r="708">
          <cell r="B708" t="str">
            <v>51-1011</v>
          </cell>
          <cell r="C708" t="str">
            <v>NEXT</v>
          </cell>
        </row>
        <row r="709">
          <cell r="B709" t="str">
            <v>51-2011</v>
          </cell>
          <cell r="C709" t="str">
            <v>NEXT</v>
          </cell>
        </row>
        <row r="710">
          <cell r="B710" t="str">
            <v>51-2021</v>
          </cell>
          <cell r="C710" t="str">
            <v>NEXT</v>
          </cell>
        </row>
        <row r="711">
          <cell r="B711" t="str">
            <v>51-2028</v>
          </cell>
          <cell r="C711" t="str">
            <v>NEXT</v>
          </cell>
        </row>
        <row r="712">
          <cell r="B712" t="str">
            <v>51-2031</v>
          </cell>
          <cell r="C712" t="str">
            <v>NEXT</v>
          </cell>
        </row>
        <row r="713">
          <cell r="B713" t="str">
            <v>51-2041</v>
          </cell>
          <cell r="C713" t="str">
            <v>NEXT</v>
          </cell>
        </row>
        <row r="714">
          <cell r="B714" t="str">
            <v>51-2051</v>
          </cell>
          <cell r="C714" t="str">
            <v>NEXT</v>
          </cell>
        </row>
        <row r="715">
          <cell r="B715" t="str">
            <v>51-2090</v>
          </cell>
          <cell r="C715" t="str">
            <v>NEXT</v>
          </cell>
        </row>
        <row r="716">
          <cell r="B716" t="str">
            <v>51-3011</v>
          </cell>
          <cell r="C716" t="str">
            <v>NEXT</v>
          </cell>
        </row>
        <row r="717">
          <cell r="B717" t="str">
            <v>51-3021</v>
          </cell>
          <cell r="C717" t="str">
            <v>NEXT</v>
          </cell>
        </row>
        <row r="718">
          <cell r="B718" t="str">
            <v>51-3022</v>
          </cell>
          <cell r="C718" t="str">
            <v>NOW</v>
          </cell>
        </row>
        <row r="719">
          <cell r="B719" t="str">
            <v>51-3023</v>
          </cell>
          <cell r="C719" t="str">
            <v>NOW</v>
          </cell>
        </row>
        <row r="720">
          <cell r="B720" t="str">
            <v>51-3091</v>
          </cell>
          <cell r="C720" t="str">
            <v>NEXT</v>
          </cell>
        </row>
        <row r="721">
          <cell r="B721" t="str">
            <v>51-3092</v>
          </cell>
          <cell r="C721" t="str">
            <v>NEXT</v>
          </cell>
        </row>
        <row r="722">
          <cell r="B722" t="str">
            <v>51-3093</v>
          </cell>
          <cell r="C722" t="str">
            <v>NEXT</v>
          </cell>
        </row>
        <row r="723">
          <cell r="B723" t="str">
            <v>51-3099</v>
          </cell>
          <cell r="C723" t="str">
            <v>NEXT</v>
          </cell>
        </row>
        <row r="724">
          <cell r="B724" t="str">
            <v>51-4021</v>
          </cell>
          <cell r="C724" t="str">
            <v>NEXT</v>
          </cell>
        </row>
        <row r="725">
          <cell r="B725" t="str">
            <v>51-4022</v>
          </cell>
          <cell r="C725" t="str">
            <v>NEXT</v>
          </cell>
        </row>
        <row r="726">
          <cell r="B726" t="str">
            <v>51-4023</v>
          </cell>
          <cell r="C726" t="str">
            <v>NEXT</v>
          </cell>
        </row>
        <row r="727">
          <cell r="B727" t="str">
            <v>51-4031</v>
          </cell>
          <cell r="C727" t="str">
            <v>NEXT</v>
          </cell>
        </row>
        <row r="728">
          <cell r="B728" t="str">
            <v>51-4032</v>
          </cell>
          <cell r="C728" t="str">
            <v>NEXT</v>
          </cell>
        </row>
        <row r="729">
          <cell r="B729" t="str">
            <v>51-4033</v>
          </cell>
          <cell r="C729" t="str">
            <v>NEXT</v>
          </cell>
        </row>
        <row r="730">
          <cell r="B730" t="str">
            <v>51-4034</v>
          </cell>
          <cell r="C730" t="str">
            <v>NEXT</v>
          </cell>
        </row>
        <row r="731">
          <cell r="B731" t="str">
            <v>51-4035</v>
          </cell>
          <cell r="C731" t="str">
            <v>NEXT</v>
          </cell>
        </row>
        <row r="732">
          <cell r="B732" t="str">
            <v>51-4041</v>
          </cell>
          <cell r="C732" t="str">
            <v>NEXT</v>
          </cell>
        </row>
        <row r="733">
          <cell r="B733" t="str">
            <v>51-4051</v>
          </cell>
          <cell r="C733" t="str">
            <v>NEXT</v>
          </cell>
        </row>
        <row r="734">
          <cell r="B734" t="str">
            <v>51-4052</v>
          </cell>
          <cell r="C734" t="str">
            <v>NEXT</v>
          </cell>
        </row>
        <row r="735">
          <cell r="B735" t="str">
            <v>51-4061</v>
          </cell>
          <cell r="C735" t="str">
            <v>NEXT</v>
          </cell>
        </row>
        <row r="736">
          <cell r="B736" t="str">
            <v>51-4062</v>
          </cell>
          <cell r="C736" t="str">
            <v>NEXT</v>
          </cell>
        </row>
        <row r="737">
          <cell r="B737" t="str">
            <v>51-4071</v>
          </cell>
          <cell r="C737" t="str">
            <v>NEXT</v>
          </cell>
        </row>
        <row r="738">
          <cell r="B738" t="str">
            <v>51-4072</v>
          </cell>
          <cell r="C738" t="str">
            <v>NEXT</v>
          </cell>
        </row>
        <row r="739">
          <cell r="B739" t="str">
            <v>51-4081</v>
          </cell>
          <cell r="C739" t="str">
            <v>NEXT</v>
          </cell>
        </row>
        <row r="740">
          <cell r="B740" t="str">
            <v>51-4111</v>
          </cell>
          <cell r="C740" t="str">
            <v>NEXT</v>
          </cell>
        </row>
        <row r="741">
          <cell r="B741" t="str">
            <v>51-4121</v>
          </cell>
          <cell r="C741" t="str">
            <v>NEXT</v>
          </cell>
        </row>
        <row r="742">
          <cell r="B742" t="str">
            <v>51-4122</v>
          </cell>
          <cell r="C742" t="str">
            <v>NEXT</v>
          </cell>
        </row>
        <row r="743">
          <cell r="B743" t="str">
            <v>51-4191</v>
          </cell>
          <cell r="C743" t="str">
            <v>NEXT</v>
          </cell>
        </row>
        <row r="744">
          <cell r="B744" t="str">
            <v>51-4192</v>
          </cell>
          <cell r="C744" t="str">
            <v>NEXT</v>
          </cell>
        </row>
        <row r="745">
          <cell r="B745" t="str">
            <v>51-4193</v>
          </cell>
          <cell r="C745" t="str">
            <v>NEXT</v>
          </cell>
        </row>
        <row r="746">
          <cell r="B746" t="str">
            <v>51-4194</v>
          </cell>
          <cell r="C746" t="str">
            <v>NEXT</v>
          </cell>
        </row>
        <row r="747">
          <cell r="B747" t="str">
            <v>51-4199</v>
          </cell>
          <cell r="C747" t="str">
            <v>NEXT</v>
          </cell>
        </row>
        <row r="748">
          <cell r="B748" t="str">
            <v>51-5111</v>
          </cell>
          <cell r="C748" t="str">
            <v>NEXT</v>
          </cell>
        </row>
        <row r="749">
          <cell r="B749" t="str">
            <v>51-5112</v>
          </cell>
          <cell r="C749" t="str">
            <v>NEXT</v>
          </cell>
        </row>
        <row r="750">
          <cell r="B750" t="str">
            <v>51-5113</v>
          </cell>
          <cell r="C750" t="str">
            <v>NEXT</v>
          </cell>
        </row>
        <row r="751">
          <cell r="B751" t="str">
            <v>51-6011</v>
          </cell>
          <cell r="C751" t="str">
            <v>NOW</v>
          </cell>
        </row>
        <row r="752">
          <cell r="B752" t="str">
            <v>51-6021</v>
          </cell>
          <cell r="C752" t="str">
            <v>NOW</v>
          </cell>
        </row>
        <row r="753">
          <cell r="B753" t="str">
            <v>51-6031</v>
          </cell>
          <cell r="C753" t="str">
            <v>NOW</v>
          </cell>
        </row>
        <row r="754">
          <cell r="B754" t="str">
            <v>51-6041</v>
          </cell>
          <cell r="C754" t="str">
            <v>NEXT</v>
          </cell>
        </row>
        <row r="755">
          <cell r="B755" t="str">
            <v>51-6042</v>
          </cell>
          <cell r="C755" t="str">
            <v>NOW</v>
          </cell>
        </row>
        <row r="756">
          <cell r="B756" t="str">
            <v>51-6051</v>
          </cell>
          <cell r="C756" t="str">
            <v>NEXT</v>
          </cell>
        </row>
        <row r="757">
          <cell r="B757" t="str">
            <v>51-6052</v>
          </cell>
          <cell r="C757" t="str">
            <v>NEXT</v>
          </cell>
        </row>
        <row r="758">
          <cell r="B758" t="str">
            <v>51-6062</v>
          </cell>
          <cell r="C758" t="str">
            <v>NEXT</v>
          </cell>
        </row>
        <row r="759">
          <cell r="B759" t="str">
            <v>51-6063</v>
          </cell>
          <cell r="C759" t="str">
            <v>NOW</v>
          </cell>
        </row>
        <row r="760">
          <cell r="B760" t="str">
            <v>51-6064</v>
          </cell>
          <cell r="C760" t="str">
            <v>NEXT</v>
          </cell>
        </row>
        <row r="761">
          <cell r="B761" t="str">
            <v>51-6091</v>
          </cell>
          <cell r="C761" t="str">
            <v>NEXT</v>
          </cell>
        </row>
        <row r="762">
          <cell r="B762" t="str">
            <v>51-6092</v>
          </cell>
          <cell r="C762" t="str">
            <v>NEXT</v>
          </cell>
        </row>
        <row r="763">
          <cell r="B763" t="str">
            <v>51-6093</v>
          </cell>
          <cell r="C763" t="str">
            <v>NEXT</v>
          </cell>
        </row>
        <row r="764">
          <cell r="B764" t="str">
            <v>51-6099</v>
          </cell>
          <cell r="C764" t="str">
            <v>NOW</v>
          </cell>
        </row>
        <row r="765">
          <cell r="B765" t="str">
            <v>51-7011</v>
          </cell>
          <cell r="C765" t="str">
            <v>NEXT</v>
          </cell>
        </row>
        <row r="766">
          <cell r="B766" t="str">
            <v>51-7021</v>
          </cell>
          <cell r="C766" t="str">
            <v>NOW</v>
          </cell>
        </row>
        <row r="767">
          <cell r="B767" t="str">
            <v>51-7031</v>
          </cell>
          <cell r="C767" t="str">
            <v>NEXT</v>
          </cell>
        </row>
        <row r="768">
          <cell r="B768" t="str">
            <v>51-7032</v>
          </cell>
          <cell r="C768" t="str">
            <v>NEXT</v>
          </cell>
        </row>
        <row r="769">
          <cell r="B769" t="str">
            <v>51-7041</v>
          </cell>
          <cell r="C769" t="str">
            <v>NEXT</v>
          </cell>
        </row>
        <row r="770">
          <cell r="B770" t="str">
            <v>51-7042</v>
          </cell>
          <cell r="C770" t="str">
            <v>NEXT</v>
          </cell>
        </row>
        <row r="771">
          <cell r="B771" t="str">
            <v>51-7099</v>
          </cell>
          <cell r="C771" t="str">
            <v>NEXT</v>
          </cell>
        </row>
        <row r="772">
          <cell r="B772" t="str">
            <v>51-8011</v>
          </cell>
          <cell r="C772" t="str">
            <v>NEXT</v>
          </cell>
        </row>
        <row r="773">
          <cell r="B773" t="str">
            <v>51-8012</v>
          </cell>
          <cell r="C773" t="str">
            <v>NEXT</v>
          </cell>
        </row>
        <row r="774">
          <cell r="B774" t="str">
            <v>51-8013</v>
          </cell>
          <cell r="C774" t="str">
            <v>NEXT</v>
          </cell>
        </row>
        <row r="775">
          <cell r="B775" t="str">
            <v>51-8021</v>
          </cell>
          <cell r="C775" t="str">
            <v>NEXT</v>
          </cell>
        </row>
        <row r="776">
          <cell r="B776" t="str">
            <v>51-8031</v>
          </cell>
          <cell r="C776" t="str">
            <v>NEXT</v>
          </cell>
        </row>
        <row r="777">
          <cell r="B777" t="str">
            <v>51-8091</v>
          </cell>
          <cell r="C777" t="str">
            <v>NEXT</v>
          </cell>
        </row>
        <row r="778">
          <cell r="B778" t="str">
            <v>51-8092</v>
          </cell>
          <cell r="C778" t="str">
            <v>NEXT</v>
          </cell>
        </row>
        <row r="779">
          <cell r="B779" t="str">
            <v>51-8093</v>
          </cell>
          <cell r="C779" t="str">
            <v>NEXT</v>
          </cell>
        </row>
        <row r="780">
          <cell r="B780" t="str">
            <v>51-8099</v>
          </cell>
          <cell r="C780" t="str">
            <v>NEXT</v>
          </cell>
        </row>
        <row r="781">
          <cell r="B781" t="str">
            <v>51-9011</v>
          </cell>
          <cell r="C781" t="str">
            <v>NEXT</v>
          </cell>
        </row>
        <row r="782">
          <cell r="B782" t="str">
            <v>51-9012</v>
          </cell>
          <cell r="C782" t="str">
            <v>NEXT</v>
          </cell>
        </row>
        <row r="783">
          <cell r="B783" t="str">
            <v>51-9021</v>
          </cell>
          <cell r="C783" t="str">
            <v>NEXT</v>
          </cell>
        </row>
        <row r="784">
          <cell r="B784" t="str">
            <v>51-9022</v>
          </cell>
          <cell r="C784" t="str">
            <v>NEXT</v>
          </cell>
        </row>
        <row r="785">
          <cell r="B785" t="str">
            <v>51-9023</v>
          </cell>
          <cell r="C785" t="str">
            <v>NEXT</v>
          </cell>
        </row>
        <row r="786">
          <cell r="B786" t="str">
            <v>51-9031</v>
          </cell>
          <cell r="C786" t="str">
            <v>NOW</v>
          </cell>
        </row>
        <row r="787">
          <cell r="B787" t="str">
            <v>51-9032</v>
          </cell>
          <cell r="C787" t="str">
            <v>NEXT</v>
          </cell>
        </row>
        <row r="788">
          <cell r="B788" t="str">
            <v>51-9041</v>
          </cell>
          <cell r="C788" t="str">
            <v>NEXT</v>
          </cell>
        </row>
        <row r="789">
          <cell r="B789" t="str">
            <v>51-9051</v>
          </cell>
          <cell r="C789" t="str">
            <v>NEXT</v>
          </cell>
        </row>
        <row r="790">
          <cell r="B790" t="str">
            <v>51-9061</v>
          </cell>
          <cell r="C790" t="str">
            <v>NEXT</v>
          </cell>
        </row>
        <row r="791">
          <cell r="B791" t="str">
            <v>51-9071</v>
          </cell>
          <cell r="C791" t="str">
            <v>NEXT</v>
          </cell>
        </row>
        <row r="792">
          <cell r="B792" t="str">
            <v>51-9081</v>
          </cell>
          <cell r="C792" t="str">
            <v>NEXT</v>
          </cell>
        </row>
        <row r="793">
          <cell r="B793" t="str">
            <v>51-9082</v>
          </cell>
          <cell r="C793" t="str">
            <v>NEXT</v>
          </cell>
        </row>
        <row r="794">
          <cell r="B794" t="str">
            <v>51-9083</v>
          </cell>
          <cell r="C794" t="str">
            <v>NEXT</v>
          </cell>
        </row>
        <row r="795">
          <cell r="B795" t="str">
            <v>51-9111</v>
          </cell>
          <cell r="C795" t="str">
            <v>NEXT</v>
          </cell>
        </row>
        <row r="796">
          <cell r="B796" t="str">
            <v>51-9123</v>
          </cell>
          <cell r="C796" t="str">
            <v>NEXT</v>
          </cell>
        </row>
        <row r="797">
          <cell r="B797" t="str">
            <v>51-9124</v>
          </cell>
          <cell r="C797" t="str">
            <v>NEXT</v>
          </cell>
        </row>
        <row r="798">
          <cell r="B798" t="str">
            <v>51-9151</v>
          </cell>
          <cell r="C798" t="str">
            <v>NOW</v>
          </cell>
        </row>
        <row r="799">
          <cell r="B799" t="str">
            <v>51-9161</v>
          </cell>
          <cell r="C799" t="str">
            <v>NEXT</v>
          </cell>
        </row>
        <row r="800">
          <cell r="B800" t="str">
            <v>51-9162</v>
          </cell>
          <cell r="C800" t="str">
            <v>NEXT</v>
          </cell>
        </row>
        <row r="801">
          <cell r="B801" t="str">
            <v>51-9191</v>
          </cell>
          <cell r="C801" t="str">
            <v>NEXT</v>
          </cell>
        </row>
        <row r="802">
          <cell r="B802" t="str">
            <v>51-9192</v>
          </cell>
          <cell r="C802" t="str">
            <v>NEXT</v>
          </cell>
        </row>
        <row r="803">
          <cell r="B803" t="str">
            <v>51-9193</v>
          </cell>
          <cell r="C803" t="str">
            <v>NEXT</v>
          </cell>
        </row>
        <row r="804">
          <cell r="B804" t="str">
            <v>51-9194</v>
          </cell>
          <cell r="C804" t="str">
            <v>NEXT</v>
          </cell>
        </row>
        <row r="805">
          <cell r="B805" t="str">
            <v>51-9195</v>
          </cell>
          <cell r="C805" t="str">
            <v>NEXT</v>
          </cell>
        </row>
        <row r="806">
          <cell r="B806" t="str">
            <v>51-9196</v>
          </cell>
          <cell r="C806" t="str">
            <v>NEXT</v>
          </cell>
        </row>
        <row r="807">
          <cell r="B807" t="str">
            <v>51-9197</v>
          </cell>
          <cell r="C807" t="str">
            <v>NEXT</v>
          </cell>
        </row>
        <row r="808">
          <cell r="B808" t="str">
            <v>51-9198</v>
          </cell>
          <cell r="C808" t="str">
            <v>NOW</v>
          </cell>
        </row>
        <row r="809">
          <cell r="B809" t="str">
            <v>51-9199</v>
          </cell>
          <cell r="C809" t="str">
            <v>NEXT</v>
          </cell>
        </row>
        <row r="811">
          <cell r="B811" t="str">
            <v>53-0000</v>
          </cell>
          <cell r="C811" t="str">
            <v/>
          </cell>
        </row>
        <row r="812">
          <cell r="B812" t="str">
            <v>53-1041</v>
          </cell>
          <cell r="C812" t="str">
            <v>NEXT</v>
          </cell>
        </row>
        <row r="813">
          <cell r="B813" t="str">
            <v>53-1047</v>
          </cell>
          <cell r="C813" t="str">
            <v>NEXT</v>
          </cell>
        </row>
        <row r="814">
          <cell r="B814" t="str">
            <v>53-2011</v>
          </cell>
          <cell r="C814" t="str">
            <v>LATER</v>
          </cell>
        </row>
        <row r="815">
          <cell r="B815" t="str">
            <v>53-2012</v>
          </cell>
          <cell r="C815" t="str">
            <v>NEXT</v>
          </cell>
        </row>
        <row r="816">
          <cell r="B816" t="str">
            <v>53-2021</v>
          </cell>
          <cell r="C816" t="str">
            <v>NEXT</v>
          </cell>
        </row>
        <row r="817">
          <cell r="B817" t="str">
            <v>53-2022</v>
          </cell>
          <cell r="C817" t="str">
            <v>NEXT</v>
          </cell>
        </row>
        <row r="818">
          <cell r="B818" t="str">
            <v>53-3031</v>
          </cell>
          <cell r="C818" t="str">
            <v>NOW</v>
          </cell>
        </row>
        <row r="819">
          <cell r="B819" t="str">
            <v>53-3032</v>
          </cell>
          <cell r="C819" t="str">
            <v>NEXT</v>
          </cell>
        </row>
        <row r="820">
          <cell r="B820" t="str">
            <v>53-3033</v>
          </cell>
          <cell r="C820" t="str">
            <v>NOW</v>
          </cell>
        </row>
        <row r="821">
          <cell r="B821" t="str">
            <v>53-3051</v>
          </cell>
          <cell r="C821" t="str">
            <v>NOW</v>
          </cell>
        </row>
        <row r="822">
          <cell r="B822" t="str">
            <v>53-3052</v>
          </cell>
          <cell r="C822" t="str">
            <v>NEXT</v>
          </cell>
        </row>
        <row r="823">
          <cell r="B823" t="str">
            <v>53-3053</v>
          </cell>
          <cell r="C823" t="str">
            <v>NOW</v>
          </cell>
        </row>
        <row r="824">
          <cell r="B824" t="str">
            <v>53-3054</v>
          </cell>
          <cell r="C824" t="str">
            <v>NOW</v>
          </cell>
        </row>
        <row r="825">
          <cell r="B825" t="str">
            <v>53-3099</v>
          </cell>
          <cell r="C825" t="str">
            <v>NOW</v>
          </cell>
        </row>
        <row r="826">
          <cell r="B826" t="str">
            <v>53-4011</v>
          </cell>
          <cell r="C826" t="str">
            <v>NEXT</v>
          </cell>
        </row>
        <row r="827">
          <cell r="B827" t="str">
            <v>53-4013</v>
          </cell>
          <cell r="C827" t="str">
            <v>NEXT</v>
          </cell>
        </row>
        <row r="828">
          <cell r="B828" t="str">
            <v>53-4022</v>
          </cell>
          <cell r="C828" t="str">
            <v>NEXT</v>
          </cell>
        </row>
        <row r="829">
          <cell r="B829" t="str">
            <v>53-4031</v>
          </cell>
          <cell r="C829" t="str">
            <v>NEXT</v>
          </cell>
        </row>
        <row r="830">
          <cell r="B830" t="str">
            <v>53-4041</v>
          </cell>
          <cell r="C830" t="str">
            <v>NEXT</v>
          </cell>
        </row>
        <row r="831">
          <cell r="B831" t="str">
            <v>53-4099</v>
          </cell>
          <cell r="C831" t="str">
            <v>NEXT</v>
          </cell>
        </row>
        <row r="832">
          <cell r="B832" t="str">
            <v>53-5011</v>
          </cell>
          <cell r="C832" t="str">
            <v>NEXT</v>
          </cell>
        </row>
        <row r="833">
          <cell r="B833" t="str">
            <v>53-5021</v>
          </cell>
          <cell r="C833" t="str">
            <v>NEXT</v>
          </cell>
        </row>
        <row r="834">
          <cell r="B834" t="str">
            <v>53-5022</v>
          </cell>
          <cell r="C834" t="str">
            <v>NEXT</v>
          </cell>
        </row>
        <row r="835">
          <cell r="B835" t="str">
            <v>53-5031</v>
          </cell>
          <cell r="C835" t="str">
            <v>NEXT</v>
          </cell>
        </row>
        <row r="836">
          <cell r="B836" t="str">
            <v>53-6011</v>
          </cell>
          <cell r="C836" t="str">
            <v>NOW</v>
          </cell>
        </row>
        <row r="837">
          <cell r="B837" t="str">
            <v>53-6021</v>
          </cell>
          <cell r="C837" t="str">
            <v>NOW</v>
          </cell>
        </row>
        <row r="838">
          <cell r="B838" t="str">
            <v>53-6031</v>
          </cell>
          <cell r="C838" t="str">
            <v>NOW</v>
          </cell>
        </row>
        <row r="839">
          <cell r="B839" t="str">
            <v>53-6032</v>
          </cell>
          <cell r="C839" t="str">
            <v>NOW</v>
          </cell>
        </row>
        <row r="840">
          <cell r="B840" t="str">
            <v>53-6041</v>
          </cell>
          <cell r="C840" t="str">
            <v>NEXT</v>
          </cell>
        </row>
        <row r="841">
          <cell r="B841" t="str">
            <v>53-6051</v>
          </cell>
          <cell r="C841" t="str">
            <v>NEXT</v>
          </cell>
        </row>
        <row r="842">
          <cell r="B842" t="str">
            <v>53-6061</v>
          </cell>
          <cell r="C842" t="str">
            <v>NOW</v>
          </cell>
        </row>
        <row r="843">
          <cell r="B843" t="str">
            <v>53-6099</v>
          </cell>
          <cell r="C843" t="str">
            <v>NOW</v>
          </cell>
        </row>
        <row r="844">
          <cell r="B844" t="str">
            <v>53-7011</v>
          </cell>
          <cell r="C844" t="str">
            <v>NOW</v>
          </cell>
        </row>
        <row r="845">
          <cell r="B845" t="str">
            <v>53-7021</v>
          </cell>
          <cell r="C845" t="str">
            <v>NEXT</v>
          </cell>
        </row>
        <row r="846">
          <cell r="B846" t="str">
            <v>53-7031</v>
          </cell>
          <cell r="C846" t="str">
            <v>NEXT</v>
          </cell>
        </row>
        <row r="847">
          <cell r="B847" t="str">
            <v>53-7041</v>
          </cell>
          <cell r="C847" t="str">
            <v>NOW</v>
          </cell>
        </row>
        <row r="848">
          <cell r="B848" t="str">
            <v>53-7051</v>
          </cell>
          <cell r="C848" t="str">
            <v>NOW</v>
          </cell>
        </row>
        <row r="849">
          <cell r="B849" t="str">
            <v>53-7061</v>
          </cell>
          <cell r="C849" t="str">
            <v>NOW</v>
          </cell>
        </row>
        <row r="850">
          <cell r="B850" t="str">
            <v>53-7062</v>
          </cell>
          <cell r="C850" t="str">
            <v>NOW</v>
          </cell>
        </row>
        <row r="851">
          <cell r="B851" t="str">
            <v>53-7063</v>
          </cell>
          <cell r="C851" t="str">
            <v>NOW</v>
          </cell>
        </row>
        <row r="852">
          <cell r="B852" t="str">
            <v>53-7064</v>
          </cell>
          <cell r="C852" t="str">
            <v>NOW</v>
          </cell>
        </row>
        <row r="853">
          <cell r="B853" t="str">
            <v>53-7065</v>
          </cell>
          <cell r="C853" t="str">
            <v>NOW</v>
          </cell>
        </row>
        <row r="854">
          <cell r="B854" t="str">
            <v>53-7071</v>
          </cell>
          <cell r="C854" t="str">
            <v>NEXT</v>
          </cell>
        </row>
        <row r="855">
          <cell r="B855" t="str">
            <v>53-7072</v>
          </cell>
          <cell r="C855" t="str">
            <v>NEXT</v>
          </cell>
        </row>
        <row r="856">
          <cell r="B856" t="str">
            <v>53-7073</v>
          </cell>
          <cell r="C856" t="str">
            <v>NEXT</v>
          </cell>
        </row>
        <row r="857">
          <cell r="B857" t="str">
            <v>53-7081</v>
          </cell>
          <cell r="C857" t="str">
            <v>NOW</v>
          </cell>
        </row>
        <row r="858">
          <cell r="B858" t="str">
            <v>53-7121</v>
          </cell>
          <cell r="C858" t="str">
            <v>NOW</v>
          </cell>
        </row>
        <row r="859">
          <cell r="B859" t="str">
            <v>53-7199</v>
          </cell>
          <cell r="C859" t="str">
            <v>NOW</v>
          </cell>
        </row>
      </sheetData>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sheetData sheetId="5">
        <row r="1">
          <cell r="B1" t="str">
            <v>SOCTitle</v>
          </cell>
          <cell r="C1" t="str">
            <v>Round Total</v>
          </cell>
          <cell r="D1" t="str">
            <v>Career Grade</v>
          </cell>
        </row>
        <row r="2">
          <cell r="B2" t="str">
            <v>Disc Jockeys, Except Radio</v>
          </cell>
          <cell r="C2" t="e">
            <v>#VALUE!</v>
          </cell>
          <cell r="D2" t="e">
            <v>#VALUE!</v>
          </cell>
        </row>
        <row r="3">
          <cell r="B3" t="str">
            <v>Orderlies</v>
          </cell>
          <cell r="C3">
            <v>14</v>
          </cell>
          <cell r="D3" t="str">
            <v>C</v>
          </cell>
        </row>
        <row r="4">
          <cell r="B4" t="str">
            <v>Psychiatric Aides</v>
          </cell>
          <cell r="C4">
            <v>11</v>
          </cell>
          <cell r="D4" t="str">
            <v>D</v>
          </cell>
        </row>
        <row r="5">
          <cell r="B5" t="str">
            <v>Physical Therapist Aides</v>
          </cell>
          <cell r="C5">
            <v>10</v>
          </cell>
          <cell r="D5" t="str">
            <v>D</v>
          </cell>
        </row>
        <row r="6">
          <cell r="B6" t="str">
            <v>Pharmacy Aides</v>
          </cell>
          <cell r="C6">
            <v>15</v>
          </cell>
          <cell r="D6" t="str">
            <v>C+</v>
          </cell>
        </row>
        <row r="7">
          <cell r="B7" t="str">
            <v>Veterinary Assistants and Laboratory Animal Caretakers</v>
          </cell>
          <cell r="C7">
            <v>14</v>
          </cell>
          <cell r="D7" t="str">
            <v>C</v>
          </cell>
        </row>
        <row r="8">
          <cell r="B8" t="str">
            <v>Parking Enforcement Workers</v>
          </cell>
          <cell r="C8">
            <v>13</v>
          </cell>
          <cell r="D8" t="str">
            <v>C</v>
          </cell>
        </row>
        <row r="9">
          <cell r="B9" t="str">
            <v>Security Guards</v>
          </cell>
          <cell r="C9">
            <v>21</v>
          </cell>
          <cell r="D9" t="str">
            <v>B+</v>
          </cell>
        </row>
        <row r="10">
          <cell r="B10" t="str">
            <v>Crossing Guards and Flaggers</v>
          </cell>
          <cell r="C10">
            <v>12</v>
          </cell>
          <cell r="D10" t="str">
            <v>C</v>
          </cell>
        </row>
        <row r="11">
          <cell r="B11" t="str">
            <v>Lifeguards, Ski Patrol, and Other Recreational Protective Service Workers</v>
          </cell>
          <cell r="C11">
            <v>16</v>
          </cell>
          <cell r="D11" t="str">
            <v>C+</v>
          </cell>
        </row>
        <row r="12">
          <cell r="B12" t="str">
            <v>Transportation Security Screeners</v>
          </cell>
          <cell r="C12">
            <v>16</v>
          </cell>
          <cell r="D12" t="str">
            <v>C+</v>
          </cell>
        </row>
        <row r="13">
          <cell r="B13" t="str">
            <v>School Bus Monitors</v>
          </cell>
          <cell r="C13">
            <v>9</v>
          </cell>
          <cell r="D13" t="str">
            <v>D</v>
          </cell>
        </row>
        <row r="14">
          <cell r="B14" t="str">
            <v>Protective Service Workers, All Other</v>
          </cell>
          <cell r="C14">
            <v>17</v>
          </cell>
          <cell r="D14" t="str">
            <v>B</v>
          </cell>
        </row>
        <row r="15">
          <cell r="B15" t="str">
            <v>Cooks, Fast Food</v>
          </cell>
          <cell r="C15">
            <v>10</v>
          </cell>
          <cell r="D15" t="str">
            <v>D</v>
          </cell>
        </row>
        <row r="16">
          <cell r="B16" t="str">
            <v>Cooks, Institution and Cafeteria</v>
          </cell>
          <cell r="C16">
            <v>16</v>
          </cell>
          <cell r="D16" t="str">
            <v>C+</v>
          </cell>
        </row>
        <row r="17">
          <cell r="B17" t="str">
            <v>Cooks, Short Order</v>
          </cell>
          <cell r="C17">
            <v>9</v>
          </cell>
          <cell r="D17" t="str">
            <v>D</v>
          </cell>
        </row>
        <row r="18">
          <cell r="B18" t="str">
            <v>Food Preparation Workers</v>
          </cell>
          <cell r="C18">
            <v>12</v>
          </cell>
          <cell r="D18" t="str">
            <v>C</v>
          </cell>
        </row>
        <row r="19">
          <cell r="B19" t="str">
            <v>Bartenders</v>
          </cell>
          <cell r="C19">
            <v>17</v>
          </cell>
          <cell r="D19" t="str">
            <v>B</v>
          </cell>
        </row>
        <row r="20">
          <cell r="B20" t="str">
            <v>Fast Food and Counter Workers</v>
          </cell>
          <cell r="C20">
            <v>18</v>
          </cell>
          <cell r="D20" t="str">
            <v>B</v>
          </cell>
        </row>
        <row r="21">
          <cell r="B21" t="str">
            <v>Waiters and Waitresses</v>
          </cell>
          <cell r="C21">
            <v>16</v>
          </cell>
          <cell r="D21" t="str">
            <v>C+</v>
          </cell>
        </row>
        <row r="22">
          <cell r="B22" t="str">
            <v>Food Servers, Nonrestaurant</v>
          </cell>
          <cell r="C22">
            <v>15</v>
          </cell>
          <cell r="D22" t="str">
            <v>C+</v>
          </cell>
        </row>
        <row r="23">
          <cell r="B23" t="str">
            <v>Dining Room and Cafeteria Attendants and Bartender Helpers</v>
          </cell>
          <cell r="C23">
            <v>19</v>
          </cell>
          <cell r="D23" t="str">
            <v>B</v>
          </cell>
        </row>
        <row r="24">
          <cell r="B24" t="str">
            <v>Dishwashers</v>
          </cell>
          <cell r="C24">
            <v>12</v>
          </cell>
          <cell r="D24" t="str">
            <v>C</v>
          </cell>
        </row>
        <row r="25">
          <cell r="B25" t="str">
            <v>Hosts and Hostesses, Restaurant, Lounge, and Coffee Shop</v>
          </cell>
          <cell r="C25">
            <v>14</v>
          </cell>
          <cell r="D25" t="str">
            <v>C</v>
          </cell>
        </row>
        <row r="26">
          <cell r="B26" t="str">
            <v>Maids and Housekeeping Cleaners</v>
          </cell>
          <cell r="C26">
            <v>18</v>
          </cell>
          <cell r="D26" t="str">
            <v>B</v>
          </cell>
        </row>
        <row r="27">
          <cell r="B27" t="str">
            <v>Landscaping and Groundskeeping Workers</v>
          </cell>
          <cell r="C27">
            <v>19</v>
          </cell>
          <cell r="D27" t="str">
            <v>B</v>
          </cell>
        </row>
        <row r="28">
          <cell r="B28" t="str">
            <v>Tree Trimmers and Pruners</v>
          </cell>
          <cell r="C28">
            <v>21</v>
          </cell>
          <cell r="D28" t="str">
            <v>B+</v>
          </cell>
        </row>
        <row r="29">
          <cell r="B29" t="str">
            <v>Animal Caretakers</v>
          </cell>
          <cell r="C29">
            <v>18</v>
          </cell>
          <cell r="D29" t="str">
            <v>B</v>
          </cell>
        </row>
        <row r="30">
          <cell r="B30" t="str">
            <v>Gambling Dealers</v>
          </cell>
          <cell r="C30">
            <v>14</v>
          </cell>
          <cell r="D30" t="str">
            <v>C</v>
          </cell>
        </row>
        <row r="31">
          <cell r="B31" t="str">
            <v>Ushers, Lobby Attendants, and Ticket Takers</v>
          </cell>
          <cell r="C31">
            <v>9</v>
          </cell>
          <cell r="D31" t="str">
            <v>D</v>
          </cell>
        </row>
        <row r="32">
          <cell r="B32" t="str">
            <v>Amusement and Recreation Attendants</v>
          </cell>
          <cell r="C32">
            <v>17</v>
          </cell>
          <cell r="D32" t="str">
            <v>B</v>
          </cell>
        </row>
        <row r="33">
          <cell r="B33" t="str">
            <v>Costume Attendants</v>
          </cell>
          <cell r="C33">
            <v>16</v>
          </cell>
          <cell r="D33" t="str">
            <v>C+</v>
          </cell>
        </row>
        <row r="34">
          <cell r="B34" t="str">
            <v>Locker Room, Coatroom, and Dressing Room Attendants</v>
          </cell>
          <cell r="C34">
            <v>13</v>
          </cell>
          <cell r="D34" t="str">
            <v>C</v>
          </cell>
        </row>
        <row r="35">
          <cell r="B35" t="str">
            <v>Funeral Attendants</v>
          </cell>
          <cell r="C35">
            <v>15</v>
          </cell>
          <cell r="D35" t="str">
            <v>C+</v>
          </cell>
        </row>
        <row r="36">
          <cell r="B36" t="str">
            <v>Baggage Porters and Bellhops</v>
          </cell>
          <cell r="C36">
            <v>12</v>
          </cell>
          <cell r="D36" t="str">
            <v>C</v>
          </cell>
        </row>
        <row r="37">
          <cell r="B37" t="str">
            <v>Childcare Workers</v>
          </cell>
          <cell r="C37">
            <v>10</v>
          </cell>
          <cell r="D37" t="str">
            <v>D</v>
          </cell>
        </row>
        <row r="38">
          <cell r="B38" t="str">
            <v>Cashiers</v>
          </cell>
          <cell r="C38">
            <v>13</v>
          </cell>
          <cell r="D38" t="str">
            <v>C</v>
          </cell>
        </row>
        <row r="39">
          <cell r="B39" t="str">
            <v>Gambling Change Persons and Booth Cashiers</v>
          </cell>
          <cell r="C39">
            <v>14</v>
          </cell>
          <cell r="D39" t="str">
            <v>C</v>
          </cell>
        </row>
        <row r="40">
          <cell r="B40" t="str">
            <v>Counter and Rental Clerks</v>
          </cell>
          <cell r="C40">
            <v>9</v>
          </cell>
          <cell r="D40" t="str">
            <v>D</v>
          </cell>
        </row>
        <row r="41">
          <cell r="B41" t="str">
            <v>Retail Salespersons</v>
          </cell>
          <cell r="C41">
            <v>16</v>
          </cell>
          <cell r="D41" t="str">
            <v>C+</v>
          </cell>
        </row>
        <row r="42">
          <cell r="B42" t="str">
            <v>Demonstrators and Product Promoters</v>
          </cell>
          <cell r="C42">
            <v>9</v>
          </cell>
          <cell r="D42" t="str">
            <v>D</v>
          </cell>
        </row>
        <row r="43">
          <cell r="B43" t="str">
            <v>Models</v>
          </cell>
          <cell r="C43">
            <v>10</v>
          </cell>
          <cell r="D43" t="str">
            <v>D</v>
          </cell>
        </row>
        <row r="44">
          <cell r="B44" t="str">
            <v>Telemarketers</v>
          </cell>
          <cell r="C44">
            <v>5</v>
          </cell>
          <cell r="D44" t="str">
            <v>F</v>
          </cell>
        </row>
        <row r="45">
          <cell r="B45" t="str">
            <v>Door-to-Door Sales Workers, News and Street Vendors, and Related Workers</v>
          </cell>
          <cell r="C45">
            <v>14</v>
          </cell>
          <cell r="D45" t="str">
            <v>C</v>
          </cell>
        </row>
        <row r="46">
          <cell r="B46" t="str">
            <v>Switchboard Operators, Including Answering Service</v>
          </cell>
          <cell r="C46">
            <v>6</v>
          </cell>
          <cell r="D46" t="str">
            <v>F</v>
          </cell>
        </row>
        <row r="47">
          <cell r="B47" t="str">
            <v>Gambling Cage Workers</v>
          </cell>
          <cell r="C47">
            <v>13</v>
          </cell>
          <cell r="D47" t="str">
            <v>C</v>
          </cell>
        </row>
        <row r="48">
          <cell r="B48" t="str">
            <v>Tellers</v>
          </cell>
          <cell r="C48">
            <v>11</v>
          </cell>
          <cell r="D48" t="str">
            <v>D</v>
          </cell>
        </row>
        <row r="49">
          <cell r="B49" t="str">
            <v>Correspondence Clerks</v>
          </cell>
          <cell r="C49">
            <v>11</v>
          </cell>
          <cell r="D49" t="str">
            <v>D</v>
          </cell>
        </row>
        <row r="50">
          <cell r="B50" t="str">
            <v>Customer Service Representatives</v>
          </cell>
          <cell r="C50">
            <v>21</v>
          </cell>
          <cell r="D50" t="str">
            <v>B+</v>
          </cell>
        </row>
        <row r="51">
          <cell r="B51" t="str">
            <v>File Clerks</v>
          </cell>
          <cell r="C51">
            <v>10</v>
          </cell>
          <cell r="D51" t="str">
            <v>D</v>
          </cell>
        </row>
        <row r="52">
          <cell r="B52" t="str">
            <v>Hotel, Motel, and Resort Desk Clerks</v>
          </cell>
          <cell r="C52">
            <v>15</v>
          </cell>
          <cell r="D52" t="str">
            <v>C+</v>
          </cell>
        </row>
        <row r="53">
          <cell r="B53" t="str">
            <v>Library Assistants, Clerical</v>
          </cell>
          <cell r="C53">
            <v>9</v>
          </cell>
          <cell r="D53" t="str">
            <v>D</v>
          </cell>
        </row>
        <row r="54">
          <cell r="B54" t="str">
            <v>Receptionists and Information Clerks</v>
          </cell>
          <cell r="C54">
            <v>14</v>
          </cell>
          <cell r="D54" t="str">
            <v>C</v>
          </cell>
        </row>
        <row r="55">
          <cell r="B55" t="str">
            <v>Reservation and Transportation Ticket Agents and Travel Clerks</v>
          </cell>
          <cell r="C55">
            <v>19</v>
          </cell>
          <cell r="D55" t="str">
            <v>B</v>
          </cell>
        </row>
        <row r="56">
          <cell r="B56" t="str">
            <v>Cargo and Freight Agents</v>
          </cell>
          <cell r="C56">
            <v>20</v>
          </cell>
          <cell r="D56" t="str">
            <v>B+</v>
          </cell>
        </row>
        <row r="57">
          <cell r="B57" t="str">
            <v>Couriers and Messengers</v>
          </cell>
          <cell r="C57">
            <v>19</v>
          </cell>
          <cell r="D57" t="str">
            <v>B</v>
          </cell>
        </row>
        <row r="58">
          <cell r="B58" t="str">
            <v>Meter Readers, Utilities</v>
          </cell>
          <cell r="C58">
            <v>14</v>
          </cell>
          <cell r="D58" t="str">
            <v>C</v>
          </cell>
        </row>
        <row r="59">
          <cell r="B59" t="str">
            <v>Postal Service Clerks</v>
          </cell>
          <cell r="C59">
            <v>18</v>
          </cell>
          <cell r="D59" t="str">
            <v>B</v>
          </cell>
        </row>
        <row r="60">
          <cell r="B60" t="str">
            <v>Postal Service Mail Carriers</v>
          </cell>
          <cell r="C60">
            <v>18</v>
          </cell>
          <cell r="D60" t="str">
            <v>B</v>
          </cell>
        </row>
        <row r="61">
          <cell r="B61" t="str">
            <v>Postal Service Mail Sorters, Processors, and Processing Machine Operators</v>
          </cell>
          <cell r="C61">
            <v>15</v>
          </cell>
          <cell r="D61" t="str">
            <v>C+</v>
          </cell>
        </row>
        <row r="62">
          <cell r="B62" t="str">
            <v>Shipping, Receiving, and Inventory Clerks</v>
          </cell>
          <cell r="C62">
            <v>15</v>
          </cell>
          <cell r="D62" t="str">
            <v>C+</v>
          </cell>
        </row>
        <row r="63">
          <cell r="B63" t="str">
            <v>Weighers, Measurers, Checkers, and Samplers, Recordkeeping</v>
          </cell>
          <cell r="C63">
            <v>14</v>
          </cell>
          <cell r="D63" t="str">
            <v>C</v>
          </cell>
        </row>
        <row r="64">
          <cell r="B64" t="str">
            <v>Secretaries and Administrative Assistants, Except Legal, Medical, and Executive</v>
          </cell>
          <cell r="C64">
            <v>20</v>
          </cell>
          <cell r="D64" t="str">
            <v>B+</v>
          </cell>
        </row>
        <row r="65">
          <cell r="B65" t="str">
            <v>Data Entry Keyers</v>
          </cell>
          <cell r="C65">
            <v>7</v>
          </cell>
          <cell r="D65" t="str">
            <v>F</v>
          </cell>
        </row>
        <row r="66">
          <cell r="B66" t="str">
            <v>Word Processors and Typists</v>
          </cell>
          <cell r="C66">
            <v>6</v>
          </cell>
          <cell r="D66" t="str">
            <v>F</v>
          </cell>
        </row>
        <row r="67">
          <cell r="B67" t="str">
            <v>Mail Clerks and Mail Machine Operators, Except Postal Service</v>
          </cell>
          <cell r="C67">
            <v>9</v>
          </cell>
          <cell r="D67" t="str">
            <v>D</v>
          </cell>
        </row>
        <row r="68">
          <cell r="B68" t="str">
            <v>Office Clerks, General</v>
          </cell>
          <cell r="C68">
            <v>17</v>
          </cell>
          <cell r="D68" t="str">
            <v>B</v>
          </cell>
        </row>
        <row r="69">
          <cell r="B69" t="str">
            <v>Office Machine Operators, Except Computer</v>
          </cell>
          <cell r="C69">
            <v>8</v>
          </cell>
          <cell r="D69" t="str">
            <v>F</v>
          </cell>
        </row>
        <row r="70">
          <cell r="B70" t="str">
            <v>Animal Breeders</v>
          </cell>
          <cell r="C70">
            <v>15</v>
          </cell>
          <cell r="D70" t="str">
            <v>C+</v>
          </cell>
        </row>
        <row r="71">
          <cell r="B71" t="str">
            <v>Graders and Sorters, Agricultural Products</v>
          </cell>
          <cell r="C71">
            <v>16</v>
          </cell>
          <cell r="D71" t="str">
            <v>C+</v>
          </cell>
        </row>
        <row r="72">
          <cell r="B72" t="str">
            <v>Farmworkers and Laborers, Crop, Nursery, and Greenhouse</v>
          </cell>
          <cell r="C72">
            <v>13</v>
          </cell>
          <cell r="D72" t="str">
            <v>C</v>
          </cell>
        </row>
        <row r="73">
          <cell r="B73" t="str">
            <v>Farmworkers, Farm, Ranch, and Aquacultural Animals</v>
          </cell>
          <cell r="C73">
            <v>10</v>
          </cell>
          <cell r="D73" t="str">
            <v>D</v>
          </cell>
        </row>
        <row r="74">
          <cell r="B74" t="str">
            <v>Carpet Installers</v>
          </cell>
          <cell r="C74">
            <v>14</v>
          </cell>
          <cell r="D74" t="str">
            <v>C</v>
          </cell>
        </row>
        <row r="75">
          <cell r="B75" t="str">
            <v>Construction Laborers</v>
          </cell>
          <cell r="C75">
            <v>24</v>
          </cell>
          <cell r="D75" t="str">
            <v>A</v>
          </cell>
        </row>
        <row r="76">
          <cell r="B76" t="str">
            <v>Insulation Workers, Floor, Ceiling, and Wall</v>
          </cell>
          <cell r="C76">
            <v>19</v>
          </cell>
          <cell r="D76" t="str">
            <v>B</v>
          </cell>
        </row>
        <row r="77">
          <cell r="B77" t="str">
            <v>Pipelayers</v>
          </cell>
          <cell r="C77">
            <v>17</v>
          </cell>
          <cell r="D77" t="str">
            <v>B</v>
          </cell>
        </row>
        <row r="78">
          <cell r="B78" t="str">
            <v>Helpers--Brickmasons, Blockmasons, Stonemasons, and Tile and Marble Setters</v>
          </cell>
          <cell r="C78">
            <v>14</v>
          </cell>
          <cell r="D78" t="str">
            <v>C</v>
          </cell>
        </row>
        <row r="79">
          <cell r="B79" t="str">
            <v>Helpers--Electricians</v>
          </cell>
          <cell r="C79">
            <v>19</v>
          </cell>
          <cell r="D79" t="str">
            <v>B</v>
          </cell>
        </row>
        <row r="80">
          <cell r="B80" t="str">
            <v>Rock Splitters, Quarry</v>
          </cell>
          <cell r="C80">
            <v>19</v>
          </cell>
          <cell r="D80" t="str">
            <v>B</v>
          </cell>
        </row>
        <row r="81">
          <cell r="B81" t="str">
            <v>Tire Repairers and Changers</v>
          </cell>
          <cell r="C81">
            <v>16</v>
          </cell>
          <cell r="D81" t="str">
            <v>C+</v>
          </cell>
        </row>
        <row r="82">
          <cell r="B82" t="str">
            <v>Coin, Vending, and Amusement Machine Servicers and Repairers</v>
          </cell>
          <cell r="C82">
            <v>12</v>
          </cell>
          <cell r="D82" t="str">
            <v>C</v>
          </cell>
        </row>
        <row r="83">
          <cell r="B83" t="str">
            <v>Helpers--Installation, Maintenance, and Repair Workers</v>
          </cell>
          <cell r="C83">
            <v>16</v>
          </cell>
          <cell r="D83" t="str">
            <v>C+</v>
          </cell>
        </row>
        <row r="84">
          <cell r="B84" t="str">
            <v>Meat, Poultry, and Fish Cutters and Trimmers</v>
          </cell>
          <cell r="C84">
            <v>14</v>
          </cell>
          <cell r="D84" t="str">
            <v>C</v>
          </cell>
        </row>
        <row r="85">
          <cell r="B85" t="str">
            <v>Laundry and Dry-Cleaning Workers</v>
          </cell>
          <cell r="C85">
            <v>13</v>
          </cell>
          <cell r="D85" t="str">
            <v>C</v>
          </cell>
        </row>
        <row r="86">
          <cell r="B86" t="str">
            <v>Pressers, Textile, Garment, and Related Materials</v>
          </cell>
          <cell r="C86">
            <v>5</v>
          </cell>
          <cell r="D86" t="str">
            <v>F</v>
          </cell>
        </row>
        <row r="87">
          <cell r="B87" t="str">
            <v>Sewing Machine Operators</v>
          </cell>
          <cell r="C87">
            <v>14</v>
          </cell>
          <cell r="D87" t="str">
            <v>C</v>
          </cell>
        </row>
        <row r="88">
          <cell r="B88" t="str">
            <v>Shoe Machine Operators and Tenders</v>
          </cell>
          <cell r="C88">
            <v>12</v>
          </cell>
          <cell r="D88" t="str">
            <v>C</v>
          </cell>
        </row>
        <row r="89">
          <cell r="B89" t="str">
            <v>Furniture Finishers</v>
          </cell>
          <cell r="C89">
            <v>12</v>
          </cell>
          <cell r="D89" t="str">
            <v>C</v>
          </cell>
        </row>
        <row r="90">
          <cell r="B90" t="str">
            <v>Cutters and Trimmers, Hand</v>
          </cell>
          <cell r="C90">
            <v>10</v>
          </cell>
          <cell r="D90" t="str">
            <v>D</v>
          </cell>
        </row>
        <row r="91">
          <cell r="B91" t="str">
            <v>Photographic Process Workers and Processing Machine Operators</v>
          </cell>
          <cell r="C91">
            <v>14</v>
          </cell>
          <cell r="D91" t="str">
            <v>C</v>
          </cell>
        </row>
        <row r="92">
          <cell r="B92" t="str">
            <v>Helpers--Production Workers</v>
          </cell>
          <cell r="C92">
            <v>11</v>
          </cell>
          <cell r="D92" t="str">
            <v>D</v>
          </cell>
        </row>
        <row r="93">
          <cell r="B93" t="str">
            <v>Driver/Sales Workers</v>
          </cell>
          <cell r="C93">
            <v>15</v>
          </cell>
          <cell r="D93" t="str">
            <v>C+</v>
          </cell>
        </row>
        <row r="94">
          <cell r="B94" t="str">
            <v>Light Truck Drivers</v>
          </cell>
          <cell r="C94">
            <v>20</v>
          </cell>
          <cell r="D94" t="str">
            <v>B+</v>
          </cell>
        </row>
        <row r="95">
          <cell r="B95" t="str">
            <v>Bus Drivers, School</v>
          </cell>
          <cell r="C95">
            <v>16</v>
          </cell>
          <cell r="D95" t="str">
            <v>C+</v>
          </cell>
        </row>
        <row r="96">
          <cell r="B96" t="str">
            <v>Shuttle Drivers and Chauffeurs</v>
          </cell>
          <cell r="C96">
            <v>14</v>
          </cell>
          <cell r="D96" t="str">
            <v>C</v>
          </cell>
        </row>
        <row r="97">
          <cell r="B97" t="str">
            <v>Parking Attendants</v>
          </cell>
          <cell r="C97">
            <v>11</v>
          </cell>
          <cell r="D97" t="str">
            <v>D</v>
          </cell>
        </row>
        <row r="98">
          <cell r="B98" t="str">
            <v>Automotive and Watercraft Service Attendants</v>
          </cell>
          <cell r="C98">
            <v>15</v>
          </cell>
          <cell r="D98" t="str">
            <v>C+</v>
          </cell>
        </row>
        <row r="99">
          <cell r="B99" t="str">
            <v>Aircraft Service Attendants</v>
          </cell>
          <cell r="C99">
            <v>16</v>
          </cell>
          <cell r="D99" t="str">
            <v>C+</v>
          </cell>
        </row>
        <row r="100">
          <cell r="B100" t="str">
            <v>Passenger Attendants</v>
          </cell>
          <cell r="C100">
            <v>13</v>
          </cell>
          <cell r="D100" t="str">
            <v>C</v>
          </cell>
        </row>
        <row r="101">
          <cell r="B101" t="str">
            <v>Conveyor Operators and Tenders</v>
          </cell>
          <cell r="C101">
            <v>18</v>
          </cell>
          <cell r="D101" t="str">
            <v>B</v>
          </cell>
        </row>
        <row r="102">
          <cell r="B102" t="str">
            <v>Industrial Truck and Tractor Operators</v>
          </cell>
          <cell r="C102">
            <v>19</v>
          </cell>
          <cell r="D102" t="str">
            <v>B</v>
          </cell>
        </row>
        <row r="103">
          <cell r="B103" t="str">
            <v>Cleaners of Vehicles and Equipment</v>
          </cell>
          <cell r="C103">
            <v>14</v>
          </cell>
          <cell r="D103" t="str">
            <v>C</v>
          </cell>
        </row>
        <row r="104">
          <cell r="B104" t="str">
            <v>Laborers and Freight, Stock, and Material Movers, Hand</v>
          </cell>
          <cell r="C104">
            <v>22</v>
          </cell>
          <cell r="D104" t="str">
            <v>A</v>
          </cell>
        </row>
        <row r="105">
          <cell r="B105" t="str">
            <v>Machine Feeders and Offbearers</v>
          </cell>
          <cell r="C105">
            <v>13</v>
          </cell>
          <cell r="D105" t="str">
            <v>C</v>
          </cell>
        </row>
        <row r="106">
          <cell r="B106" t="str">
            <v>Packers and Packagers, Hand</v>
          </cell>
          <cell r="C106">
            <v>14</v>
          </cell>
          <cell r="D106" t="str">
            <v>C</v>
          </cell>
        </row>
        <row r="107">
          <cell r="B107" t="str">
            <v>Stockers and Order Fillers</v>
          </cell>
          <cell r="C107">
            <v>23</v>
          </cell>
          <cell r="D107" t="str">
            <v>A</v>
          </cell>
        </row>
        <row r="108">
          <cell r="B108" t="str">
            <v>Refuse and Recyclable Material Collectors</v>
          </cell>
          <cell r="C108">
            <v>19</v>
          </cell>
          <cell r="D108" t="str">
            <v>B</v>
          </cell>
        </row>
        <row r="109">
          <cell r="B109" t="str">
            <v>Tank Car, Truck, and Ship Loaders</v>
          </cell>
          <cell r="C109">
            <v>19</v>
          </cell>
          <cell r="D109" t="str">
            <v>B</v>
          </cell>
        </row>
        <row r="110">
          <cell r="B110" t="str">
            <v>Transportation, Storage, and Distribution Managers</v>
          </cell>
          <cell r="C110">
            <v>21</v>
          </cell>
          <cell r="D110" t="str">
            <v>B+</v>
          </cell>
        </row>
        <row r="111">
          <cell r="B111" t="str">
            <v>Farmers, Ranchers, and Other Agricultural Managers</v>
          </cell>
          <cell r="C111">
            <v>20</v>
          </cell>
          <cell r="D111" t="str">
            <v>B+</v>
          </cell>
        </row>
        <row r="112">
          <cell r="B112" t="str">
            <v>Food Service Managers</v>
          </cell>
          <cell r="C112">
            <v>18</v>
          </cell>
          <cell r="D112" t="str">
            <v>B</v>
          </cell>
        </row>
        <row r="113">
          <cell r="B113" t="str">
            <v>Gambling Managers</v>
          </cell>
          <cell r="C113">
            <v>22</v>
          </cell>
          <cell r="D113" t="str">
            <v>A</v>
          </cell>
        </row>
        <row r="114">
          <cell r="B114" t="str">
            <v>Lodging Managers</v>
          </cell>
          <cell r="C114">
            <v>17</v>
          </cell>
          <cell r="D114" t="str">
            <v>B</v>
          </cell>
        </row>
        <row r="115">
          <cell r="B115" t="str">
            <v>Postmasters and Mail Superintendents</v>
          </cell>
          <cell r="C115">
            <v>17</v>
          </cell>
          <cell r="D115" t="str">
            <v>B</v>
          </cell>
        </row>
        <row r="116">
          <cell r="B116" t="str">
            <v>Property, Real Estate, and Community Association Managers</v>
          </cell>
          <cell r="C116">
            <v>16</v>
          </cell>
          <cell r="D116" t="str">
            <v>C+</v>
          </cell>
        </row>
        <row r="117">
          <cell r="B117" t="str">
            <v>Funeral Home Managers</v>
          </cell>
          <cell r="C117">
            <v>15</v>
          </cell>
          <cell r="D117" t="str">
            <v>C+</v>
          </cell>
        </row>
        <row r="118">
          <cell r="B118" t="str">
            <v>Personal Service Managers, All Other</v>
          </cell>
          <cell r="C118">
            <v>17</v>
          </cell>
          <cell r="D118" t="str">
            <v>B</v>
          </cell>
        </row>
        <row r="119">
          <cell r="B119" t="str">
            <v>Claims Adjusters, Examiners, and Investigators</v>
          </cell>
          <cell r="C119">
            <v>15</v>
          </cell>
          <cell r="D119" t="str">
            <v>C+</v>
          </cell>
        </row>
        <row r="120">
          <cell r="B120" t="str">
            <v>Insurance Appraisers, Auto Damage</v>
          </cell>
          <cell r="C120">
            <v>11</v>
          </cell>
          <cell r="D120" t="str">
            <v>D</v>
          </cell>
        </row>
        <row r="121">
          <cell r="B121" t="str">
            <v>Farm Labor Contractors</v>
          </cell>
          <cell r="C121" t="e">
            <v>#N/A</v>
          </cell>
          <cell r="D121" t="e">
            <v>#N/A</v>
          </cell>
        </row>
        <row r="122">
          <cell r="B122" t="str">
            <v>Tax Preparers</v>
          </cell>
          <cell r="C122">
            <v>19</v>
          </cell>
          <cell r="D122" t="str">
            <v>B</v>
          </cell>
        </row>
        <row r="123">
          <cell r="B123" t="str">
            <v>Computer Network Support Specialists</v>
          </cell>
          <cell r="C123">
            <v>18</v>
          </cell>
          <cell r="D123" t="str">
            <v>B</v>
          </cell>
        </row>
        <row r="124">
          <cell r="B124" t="str">
            <v>Computer User Support Specialists</v>
          </cell>
          <cell r="C124">
            <v>15</v>
          </cell>
          <cell r="D124" t="str">
            <v>C+</v>
          </cell>
        </row>
        <row r="125">
          <cell r="B125" t="str">
            <v>Architectural and Civil Drafters</v>
          </cell>
          <cell r="C125">
            <v>16</v>
          </cell>
          <cell r="D125" t="str">
            <v>C+</v>
          </cell>
        </row>
        <row r="126">
          <cell r="B126" t="str">
            <v>Electrical and Electronics Drafters</v>
          </cell>
          <cell r="C126">
            <v>13</v>
          </cell>
          <cell r="D126" t="str">
            <v>C</v>
          </cell>
        </row>
        <row r="127">
          <cell r="B127" t="str">
            <v>Mechanical Drafters</v>
          </cell>
          <cell r="C127">
            <v>13</v>
          </cell>
          <cell r="D127" t="str">
            <v>C</v>
          </cell>
        </row>
        <row r="128">
          <cell r="B128" t="str">
            <v>Drafters, All Other</v>
          </cell>
          <cell r="C128">
            <v>12</v>
          </cell>
          <cell r="D128" t="str">
            <v>C</v>
          </cell>
        </row>
        <row r="129">
          <cell r="B129" t="str">
            <v>Civil Engineering Technologists and Technicians</v>
          </cell>
          <cell r="C129">
            <v>13</v>
          </cell>
          <cell r="D129" t="str">
            <v>C</v>
          </cell>
        </row>
        <row r="130">
          <cell r="B130" t="str">
            <v>Electrical and Electronics Engineering Technologists and Technicians</v>
          </cell>
          <cell r="C130">
            <v>15</v>
          </cell>
          <cell r="D130" t="str">
            <v>C+</v>
          </cell>
        </row>
        <row r="131">
          <cell r="B131" t="str">
            <v>Electro-Mechanical and Mechatronics Technologists and Technicians</v>
          </cell>
          <cell r="C131">
            <v>15</v>
          </cell>
          <cell r="D131" t="str">
            <v>C+</v>
          </cell>
        </row>
        <row r="132">
          <cell r="B132" t="str">
            <v>Environmental Engineering Technologists and Technicians</v>
          </cell>
          <cell r="C132">
            <v>13</v>
          </cell>
          <cell r="D132" t="str">
            <v>C</v>
          </cell>
        </row>
        <row r="133">
          <cell r="B133" t="str">
            <v>Industrial Engineering Technologists and Technicians</v>
          </cell>
          <cell r="C133">
            <v>20</v>
          </cell>
          <cell r="D133" t="str">
            <v>B+</v>
          </cell>
        </row>
        <row r="134">
          <cell r="B134" t="str">
            <v>Mechanical Engineering Technologists and Technicians</v>
          </cell>
          <cell r="C134">
            <v>19</v>
          </cell>
          <cell r="D134" t="str">
            <v>B</v>
          </cell>
        </row>
        <row r="135">
          <cell r="B135" t="str">
            <v>Calibration Technologists and Technicians</v>
          </cell>
          <cell r="C135">
            <v>19</v>
          </cell>
          <cell r="D135" t="str">
            <v>B</v>
          </cell>
        </row>
        <row r="136">
          <cell r="B136" t="str">
            <v>Engineering Technologists and Technicians, Except Drafters, All Other</v>
          </cell>
          <cell r="C136">
            <v>17</v>
          </cell>
          <cell r="D136" t="str">
            <v>B</v>
          </cell>
        </row>
        <row r="137">
          <cell r="B137" t="str">
            <v>Surveying and Mapping Technicians</v>
          </cell>
          <cell r="C137">
            <v>13</v>
          </cell>
          <cell r="D137" t="str">
            <v>C</v>
          </cell>
        </row>
        <row r="138">
          <cell r="B138" t="str">
            <v>Agricultural Technicians</v>
          </cell>
          <cell r="C138">
            <v>13</v>
          </cell>
          <cell r="D138" t="str">
            <v>C</v>
          </cell>
        </row>
        <row r="139">
          <cell r="B139" t="str">
            <v>Food Science Technicians</v>
          </cell>
          <cell r="C139">
            <v>16</v>
          </cell>
          <cell r="D139" t="str">
            <v>C+</v>
          </cell>
        </row>
        <row r="140">
          <cell r="B140" t="str">
            <v>Chemical Technicians</v>
          </cell>
          <cell r="C140">
            <v>22</v>
          </cell>
          <cell r="D140" t="str">
            <v>A</v>
          </cell>
        </row>
        <row r="141">
          <cell r="B141" t="str">
            <v>Environmental Science and Protection Technicians, Including Health</v>
          </cell>
          <cell r="C141">
            <v>13</v>
          </cell>
          <cell r="D141" t="str">
            <v>C</v>
          </cell>
        </row>
        <row r="142">
          <cell r="B142" t="str">
            <v>Geological Technicians, Except Hydrologic Technicians</v>
          </cell>
          <cell r="C142">
            <v>10</v>
          </cell>
          <cell r="D142" t="str">
            <v>D</v>
          </cell>
        </row>
        <row r="143">
          <cell r="B143" t="str">
            <v>Hydrologic Technicians</v>
          </cell>
          <cell r="C143">
            <v>18</v>
          </cell>
          <cell r="D143" t="str">
            <v>B</v>
          </cell>
        </row>
        <row r="144">
          <cell r="B144" t="str">
            <v>Forest and Conservation Technicians</v>
          </cell>
          <cell r="C144">
            <v>10</v>
          </cell>
          <cell r="D144" t="str">
            <v>D</v>
          </cell>
        </row>
        <row r="145">
          <cell r="B145" t="str">
            <v>Life, Physical, and Social Science Technicians, All Other</v>
          </cell>
          <cell r="C145">
            <v>17</v>
          </cell>
          <cell r="D145" t="str">
            <v>B</v>
          </cell>
        </row>
        <row r="146">
          <cell r="B146" t="str">
            <v>Occupational Health and Safety Technicians</v>
          </cell>
          <cell r="C146">
            <v>21</v>
          </cell>
          <cell r="D146" t="str">
            <v>B+</v>
          </cell>
        </row>
        <row r="147">
          <cell r="B147" t="str">
            <v>Social and Human Service Assistants</v>
          </cell>
          <cell r="C147">
            <v>14</v>
          </cell>
          <cell r="D147" t="str">
            <v>C</v>
          </cell>
        </row>
        <row r="148">
          <cell r="B148" t="str">
            <v>Community Health Workers</v>
          </cell>
          <cell r="C148">
            <v>15</v>
          </cell>
          <cell r="D148" t="str">
            <v>C+</v>
          </cell>
        </row>
        <row r="149">
          <cell r="B149" t="str">
            <v>Paralegals and Legal Assistants</v>
          </cell>
          <cell r="C149">
            <v>16</v>
          </cell>
          <cell r="D149" t="str">
            <v>C+</v>
          </cell>
        </row>
        <row r="150">
          <cell r="B150" t="str">
            <v>Title Examiners, Abstractors, and Searchers</v>
          </cell>
          <cell r="C150">
            <v>11</v>
          </cell>
          <cell r="D150" t="str">
            <v>D</v>
          </cell>
        </row>
        <row r="151">
          <cell r="B151" t="str">
            <v>Legal Support Workers, All Other</v>
          </cell>
          <cell r="C151">
            <v>15</v>
          </cell>
          <cell r="D151" t="str">
            <v>C+</v>
          </cell>
        </row>
        <row r="152">
          <cell r="B152" t="str">
            <v>Preschool Teachers, Except Special Education</v>
          </cell>
          <cell r="C152">
            <v>11</v>
          </cell>
          <cell r="D152" t="str">
            <v>D</v>
          </cell>
        </row>
        <row r="153">
          <cell r="B153" t="str">
            <v>Self-Enrichment Teachers</v>
          </cell>
          <cell r="C153">
            <v>13</v>
          </cell>
          <cell r="D153" t="str">
            <v>C</v>
          </cell>
        </row>
        <row r="154">
          <cell r="B154" t="str">
            <v>Tutors</v>
          </cell>
          <cell r="C154">
            <v>10</v>
          </cell>
          <cell r="D154" t="str">
            <v>D</v>
          </cell>
        </row>
        <row r="155">
          <cell r="B155" t="str">
            <v>Library Technicians</v>
          </cell>
          <cell r="C155">
            <v>8</v>
          </cell>
          <cell r="D155" t="str">
            <v>F</v>
          </cell>
        </row>
        <row r="156">
          <cell r="B156" t="str">
            <v>Teaching Assistants, Except Postsecondary</v>
          </cell>
          <cell r="C156">
            <v>12</v>
          </cell>
          <cell r="D156" t="str">
            <v>C</v>
          </cell>
        </row>
        <row r="157">
          <cell r="B157" t="str">
            <v>Craft Artists</v>
          </cell>
          <cell r="C157">
            <v>16</v>
          </cell>
          <cell r="D157" t="str">
            <v>C+</v>
          </cell>
        </row>
        <row r="158">
          <cell r="B158" t="str">
            <v>Artists and Related Workers, All Other</v>
          </cell>
          <cell r="C158">
            <v>16</v>
          </cell>
          <cell r="D158" t="str">
            <v>C+</v>
          </cell>
        </row>
        <row r="159">
          <cell r="B159" t="str">
            <v>Floral Designers</v>
          </cell>
          <cell r="C159">
            <v>6</v>
          </cell>
          <cell r="D159" t="str">
            <v>F</v>
          </cell>
        </row>
        <row r="160">
          <cell r="B160" t="str">
            <v>Merchandise Displayers and Window Trimmers</v>
          </cell>
          <cell r="C160">
            <v>13</v>
          </cell>
          <cell r="D160" t="str">
            <v>C</v>
          </cell>
        </row>
        <row r="161">
          <cell r="B161" t="str">
            <v>Actors</v>
          </cell>
          <cell r="C161" t="e">
            <v>#VALUE!</v>
          </cell>
          <cell r="D161" t="e">
            <v>#VALUE!</v>
          </cell>
        </row>
        <row r="162">
          <cell r="B162" t="str">
            <v>Athletes and Sports Competitors</v>
          </cell>
          <cell r="C162">
            <v>19</v>
          </cell>
          <cell r="D162" t="str">
            <v>B</v>
          </cell>
        </row>
        <row r="163">
          <cell r="B163" t="str">
            <v>Umpires, Referees, and Other Sports Officials</v>
          </cell>
          <cell r="C163">
            <v>14</v>
          </cell>
          <cell r="D163" t="str">
            <v>C</v>
          </cell>
        </row>
        <row r="164">
          <cell r="B164" t="str">
            <v>Dancers</v>
          </cell>
          <cell r="C164" t="e">
            <v>#VALUE!</v>
          </cell>
          <cell r="D164" t="e">
            <v>#VALUE!</v>
          </cell>
        </row>
        <row r="165">
          <cell r="B165" t="str">
            <v>Musicians and Singers</v>
          </cell>
          <cell r="C165" t="e">
            <v>#VALUE!</v>
          </cell>
          <cell r="D165" t="e">
            <v>#VALUE!</v>
          </cell>
        </row>
        <row r="166">
          <cell r="B166" t="str">
            <v>Entertainers and Performers, Sports and Related Workers, All Other</v>
          </cell>
          <cell r="C166" t="e">
            <v>#VALUE!</v>
          </cell>
          <cell r="D166" t="e">
            <v>#VALUE!</v>
          </cell>
        </row>
        <row r="167">
          <cell r="B167" t="str">
            <v>Court Reporters and Simultaneous Captioners</v>
          </cell>
          <cell r="C167">
            <v>15</v>
          </cell>
          <cell r="D167" t="str">
            <v>C+</v>
          </cell>
        </row>
        <row r="168">
          <cell r="B168" t="str">
            <v>Media and Communication Workers, All Other</v>
          </cell>
          <cell r="C168">
            <v>17</v>
          </cell>
          <cell r="D168" t="str">
            <v>B</v>
          </cell>
        </row>
        <row r="169">
          <cell r="B169" t="str">
            <v>Audio and Video Technicians</v>
          </cell>
          <cell r="C169">
            <v>11</v>
          </cell>
          <cell r="D169" t="str">
            <v>D</v>
          </cell>
        </row>
        <row r="170">
          <cell r="B170" t="str">
            <v>Broadcast Technicians</v>
          </cell>
          <cell r="C170">
            <v>16</v>
          </cell>
          <cell r="D170" t="str">
            <v>C+</v>
          </cell>
        </row>
        <row r="171">
          <cell r="B171" t="str">
            <v>Sound Engineering Technicians</v>
          </cell>
          <cell r="C171">
            <v>13</v>
          </cell>
          <cell r="D171" t="str">
            <v>C</v>
          </cell>
        </row>
        <row r="172">
          <cell r="B172" t="str">
            <v>Lighting Technicians</v>
          </cell>
          <cell r="C172">
            <v>12</v>
          </cell>
          <cell r="D172" t="str">
            <v>C</v>
          </cell>
        </row>
        <row r="173">
          <cell r="B173" t="str">
            <v>Photographers</v>
          </cell>
          <cell r="C173">
            <v>11</v>
          </cell>
          <cell r="D173" t="str">
            <v>D</v>
          </cell>
        </row>
        <row r="174">
          <cell r="B174" t="str">
            <v>Media and Communication Equipment Workers, All Other</v>
          </cell>
          <cell r="C174">
            <v>13</v>
          </cell>
          <cell r="D174" t="str">
            <v>C</v>
          </cell>
        </row>
        <row r="175">
          <cell r="B175" t="str">
            <v>Radiation Therapists</v>
          </cell>
          <cell r="C175">
            <v>20</v>
          </cell>
          <cell r="D175" t="str">
            <v>B+</v>
          </cell>
        </row>
        <row r="176">
          <cell r="B176" t="str">
            <v>Respiratory Therapists</v>
          </cell>
          <cell r="C176">
            <v>22</v>
          </cell>
          <cell r="D176" t="str">
            <v>A</v>
          </cell>
        </row>
        <row r="177">
          <cell r="B177" t="str">
            <v>Dental Hygienists</v>
          </cell>
          <cell r="C177">
            <v>19</v>
          </cell>
          <cell r="D177" t="str">
            <v>B</v>
          </cell>
        </row>
        <row r="178">
          <cell r="B178" t="str">
            <v>Cardiovascular Technologists and Technicians</v>
          </cell>
          <cell r="C178">
            <v>18</v>
          </cell>
          <cell r="D178" t="str">
            <v>B</v>
          </cell>
        </row>
        <row r="179">
          <cell r="B179" t="str">
            <v>Diagnostic Medical Sonographers</v>
          </cell>
          <cell r="C179">
            <v>23</v>
          </cell>
          <cell r="D179" t="str">
            <v>A</v>
          </cell>
        </row>
        <row r="180">
          <cell r="B180" t="str">
            <v>Nuclear Medicine Technologists</v>
          </cell>
          <cell r="C180">
            <v>20</v>
          </cell>
          <cell r="D180" t="str">
            <v>B+</v>
          </cell>
        </row>
        <row r="181">
          <cell r="B181" t="str">
            <v>Radiologic Technologists and Technicians</v>
          </cell>
          <cell r="C181">
            <v>20</v>
          </cell>
          <cell r="D181" t="str">
            <v>B+</v>
          </cell>
        </row>
        <row r="182">
          <cell r="B182" t="str">
            <v>Magnetic Resonance Imaging Technologists</v>
          </cell>
          <cell r="C182">
            <v>20</v>
          </cell>
          <cell r="D182" t="str">
            <v>B+</v>
          </cell>
        </row>
        <row r="183">
          <cell r="B183" t="str">
            <v>Emergency Medical Technicians</v>
          </cell>
          <cell r="C183">
            <v>13</v>
          </cell>
          <cell r="D183" t="str">
            <v>C</v>
          </cell>
        </row>
        <row r="184">
          <cell r="B184" t="str">
            <v>Paramedics</v>
          </cell>
          <cell r="C184">
            <v>16</v>
          </cell>
          <cell r="D184" t="str">
            <v>C+</v>
          </cell>
        </row>
        <row r="185">
          <cell r="B185" t="str">
            <v>Dietetic Technicians</v>
          </cell>
          <cell r="C185">
            <v>12</v>
          </cell>
          <cell r="D185" t="str">
            <v>C</v>
          </cell>
        </row>
        <row r="186">
          <cell r="B186" t="str">
            <v>Pharmacy Technicians</v>
          </cell>
          <cell r="C186">
            <v>20</v>
          </cell>
          <cell r="D186" t="str">
            <v>B+</v>
          </cell>
        </row>
        <row r="187">
          <cell r="B187" t="str">
            <v>Psychiatric Technicians</v>
          </cell>
          <cell r="C187">
            <v>17</v>
          </cell>
          <cell r="D187" t="str">
            <v>B</v>
          </cell>
        </row>
        <row r="188">
          <cell r="B188" t="str">
            <v>Surgical Technologists</v>
          </cell>
          <cell r="C188">
            <v>17</v>
          </cell>
          <cell r="D188" t="str">
            <v>B</v>
          </cell>
        </row>
        <row r="189">
          <cell r="B189" t="str">
            <v>Veterinary Technologists and Technicians</v>
          </cell>
          <cell r="C189">
            <v>13</v>
          </cell>
          <cell r="D189" t="str">
            <v>C</v>
          </cell>
        </row>
        <row r="190">
          <cell r="B190" t="str">
            <v>Ophthalmic Medical Technicians</v>
          </cell>
          <cell r="C190">
            <v>13</v>
          </cell>
          <cell r="D190" t="str">
            <v>C</v>
          </cell>
        </row>
        <row r="191">
          <cell r="B191" t="str">
            <v>Licensed Practical and Licensed Vocational Nurses</v>
          </cell>
          <cell r="C191">
            <v>17</v>
          </cell>
          <cell r="D191" t="str">
            <v>B</v>
          </cell>
        </row>
        <row r="192">
          <cell r="B192" t="str">
            <v>Medical Records Specialists</v>
          </cell>
          <cell r="C192">
            <v>16</v>
          </cell>
          <cell r="D192" t="str">
            <v>C+</v>
          </cell>
        </row>
        <row r="193">
          <cell r="B193" t="str">
            <v>Opticians, Dispensing</v>
          </cell>
          <cell r="C193">
            <v>14</v>
          </cell>
          <cell r="D193" t="str">
            <v>C</v>
          </cell>
        </row>
        <row r="194">
          <cell r="B194" t="str">
            <v>Hearing Aid Specialists</v>
          </cell>
          <cell r="C194">
            <v>16</v>
          </cell>
          <cell r="D194" t="str">
            <v>C+</v>
          </cell>
        </row>
        <row r="195">
          <cell r="B195" t="str">
            <v>Health Technologists and Technicians, All Other</v>
          </cell>
          <cell r="C195">
            <v>14</v>
          </cell>
          <cell r="D195" t="str">
            <v>C</v>
          </cell>
        </row>
        <row r="196">
          <cell r="B196" t="str">
            <v>Health Information Technologists and Medical Registrars</v>
          </cell>
          <cell r="C196">
            <v>21</v>
          </cell>
          <cell r="D196" t="str">
            <v>B+</v>
          </cell>
        </row>
        <row r="197">
          <cell r="B197" t="str">
            <v>Surgical Assistants</v>
          </cell>
          <cell r="C197">
            <v>12</v>
          </cell>
          <cell r="D197" t="str">
            <v>C</v>
          </cell>
        </row>
        <row r="198">
          <cell r="B198" t="str">
            <v>Healthcare Practitioners and Technical Workers, All Other</v>
          </cell>
          <cell r="C198">
            <v>20</v>
          </cell>
          <cell r="D198" t="str">
            <v>B+</v>
          </cell>
        </row>
        <row r="199">
          <cell r="B199" t="str">
            <v>Home Health and Personal Care Aides</v>
          </cell>
          <cell r="C199">
            <v>18</v>
          </cell>
          <cell r="D199" t="str">
            <v>B</v>
          </cell>
        </row>
        <row r="200">
          <cell r="B200" t="str">
            <v>Nursing Assistants</v>
          </cell>
          <cell r="C200">
            <v>17</v>
          </cell>
          <cell r="D200" t="str">
            <v>B</v>
          </cell>
        </row>
        <row r="201">
          <cell r="B201" t="str">
            <v>Occupational Therapy Assistants</v>
          </cell>
          <cell r="C201">
            <v>22</v>
          </cell>
          <cell r="D201" t="str">
            <v>A</v>
          </cell>
        </row>
        <row r="202">
          <cell r="B202" t="str">
            <v>Occupational Therapy Aides</v>
          </cell>
          <cell r="C202">
            <v>8</v>
          </cell>
          <cell r="D202" t="str">
            <v>F</v>
          </cell>
        </row>
        <row r="203">
          <cell r="B203" t="str">
            <v>Physical Therapist Assistants</v>
          </cell>
          <cell r="C203">
            <v>22</v>
          </cell>
          <cell r="D203" t="str">
            <v>A</v>
          </cell>
        </row>
        <row r="204">
          <cell r="B204" t="str">
            <v>Massage Therapists</v>
          </cell>
          <cell r="C204">
            <v>20</v>
          </cell>
          <cell r="D204" t="str">
            <v>B+</v>
          </cell>
        </row>
        <row r="205">
          <cell r="B205" t="str">
            <v>Dental Assistants</v>
          </cell>
          <cell r="C205">
            <v>12</v>
          </cell>
          <cell r="D205" t="str">
            <v>C</v>
          </cell>
        </row>
        <row r="206">
          <cell r="B206" t="str">
            <v>Medical Assistants</v>
          </cell>
          <cell r="C206">
            <v>21</v>
          </cell>
          <cell r="D206" t="str">
            <v>B+</v>
          </cell>
        </row>
        <row r="207">
          <cell r="B207" t="str">
            <v>Medical Equipment Preparers</v>
          </cell>
          <cell r="C207">
            <v>17</v>
          </cell>
          <cell r="D207" t="str">
            <v>B</v>
          </cell>
        </row>
        <row r="208">
          <cell r="B208" t="str">
            <v>Medical Transcriptionists</v>
          </cell>
          <cell r="C208">
            <v>7</v>
          </cell>
          <cell r="D208" t="str">
            <v>F</v>
          </cell>
        </row>
        <row r="209">
          <cell r="B209" t="str">
            <v>Phlebotomists</v>
          </cell>
          <cell r="C209">
            <v>12</v>
          </cell>
          <cell r="D209" t="str">
            <v>C</v>
          </cell>
        </row>
        <row r="210">
          <cell r="B210" t="str">
            <v>Healthcare Support Workers, All Other</v>
          </cell>
          <cell r="C210">
            <v>12</v>
          </cell>
          <cell r="D210" t="str">
            <v>C</v>
          </cell>
        </row>
        <row r="211">
          <cell r="B211" t="str">
            <v>First-Line Supervisors of Correctional Officers</v>
          </cell>
          <cell r="C211">
            <v>11</v>
          </cell>
          <cell r="D211" t="str">
            <v>D</v>
          </cell>
        </row>
        <row r="212">
          <cell r="B212" t="str">
            <v>First-Line Supervisors of Police and Detectives</v>
          </cell>
          <cell r="C212">
            <v>20</v>
          </cell>
          <cell r="D212" t="str">
            <v>B+</v>
          </cell>
        </row>
        <row r="213">
          <cell r="B213" t="str">
            <v>First-Line Supervisors of Firefighting and Prevention Workers</v>
          </cell>
          <cell r="C213">
            <v>20</v>
          </cell>
          <cell r="D213" t="str">
            <v>B+</v>
          </cell>
        </row>
        <row r="214">
          <cell r="B214" t="str">
            <v>First-line Supervisors of Security Workers</v>
          </cell>
          <cell r="C214">
            <v>15</v>
          </cell>
          <cell r="D214" t="str">
            <v>C+</v>
          </cell>
        </row>
        <row r="215">
          <cell r="B215" t="str">
            <v>First-Line Supervisors of Protective Service Workers, All Other</v>
          </cell>
          <cell r="C215">
            <v>19</v>
          </cell>
          <cell r="D215" t="str">
            <v>B</v>
          </cell>
        </row>
        <row r="216">
          <cell r="B216" t="str">
            <v>Firefighters</v>
          </cell>
          <cell r="C216">
            <v>18</v>
          </cell>
          <cell r="D216" t="str">
            <v>B</v>
          </cell>
        </row>
        <row r="217">
          <cell r="B217" t="str">
            <v>Fire Inspectors and Investigators</v>
          </cell>
          <cell r="C217">
            <v>17</v>
          </cell>
          <cell r="D217" t="str">
            <v>B</v>
          </cell>
        </row>
        <row r="218">
          <cell r="B218" t="str">
            <v>Bailiffs</v>
          </cell>
          <cell r="C218">
            <v>9</v>
          </cell>
          <cell r="D218" t="str">
            <v>D</v>
          </cell>
        </row>
        <row r="219">
          <cell r="B219" t="str">
            <v>Correctional Officers and Jailers</v>
          </cell>
          <cell r="C219">
            <v>8</v>
          </cell>
          <cell r="D219" t="str">
            <v>F</v>
          </cell>
        </row>
        <row r="220">
          <cell r="B220" t="str">
            <v>Detectives and Criminal Investigators</v>
          </cell>
          <cell r="C220">
            <v>17</v>
          </cell>
          <cell r="D220" t="str">
            <v>B</v>
          </cell>
        </row>
        <row r="221">
          <cell r="B221" t="str">
            <v>Police and Sheriff's Patrol Officers</v>
          </cell>
          <cell r="C221">
            <v>21</v>
          </cell>
          <cell r="D221" t="str">
            <v>B+</v>
          </cell>
        </row>
        <row r="222">
          <cell r="B222" t="str">
            <v>Transit and Railroad Police</v>
          </cell>
          <cell r="C222">
            <v>16</v>
          </cell>
          <cell r="D222" t="str">
            <v>C+</v>
          </cell>
        </row>
        <row r="223">
          <cell r="B223" t="str">
            <v>Animal Control Workers</v>
          </cell>
          <cell r="C223">
            <v>12</v>
          </cell>
          <cell r="D223" t="str">
            <v>C</v>
          </cell>
        </row>
        <row r="224">
          <cell r="B224" t="str">
            <v>Private Detectives and Investigators</v>
          </cell>
          <cell r="C224">
            <v>14</v>
          </cell>
          <cell r="D224" t="str">
            <v>C</v>
          </cell>
        </row>
        <row r="225">
          <cell r="B225" t="str">
            <v>Gambling Surveillance Officers and Gambling Investigators</v>
          </cell>
          <cell r="C225">
            <v>13</v>
          </cell>
          <cell r="D225" t="str">
            <v>C</v>
          </cell>
        </row>
        <row r="226">
          <cell r="B226" t="str">
            <v>Chefs and Head Cooks</v>
          </cell>
          <cell r="C226">
            <v>19</v>
          </cell>
          <cell r="D226" t="str">
            <v>B</v>
          </cell>
        </row>
        <row r="227">
          <cell r="B227" t="str">
            <v>First-Line Supervisors of Food Preparation and Serving Workers</v>
          </cell>
          <cell r="C227">
            <v>17</v>
          </cell>
          <cell r="D227" t="str">
            <v>B</v>
          </cell>
        </row>
        <row r="228">
          <cell r="B228" t="str">
            <v>Cooks, Private Household</v>
          </cell>
          <cell r="C228" t="e">
            <v>#N/A</v>
          </cell>
          <cell r="D228" t="e">
            <v>#N/A</v>
          </cell>
        </row>
        <row r="229">
          <cell r="B229" t="str">
            <v>Cooks, Restaurant</v>
          </cell>
          <cell r="C229">
            <v>20</v>
          </cell>
          <cell r="D229" t="str">
            <v>B+</v>
          </cell>
        </row>
        <row r="230">
          <cell r="B230" t="str">
            <v>Cooks, All Other</v>
          </cell>
          <cell r="C230">
            <v>9</v>
          </cell>
          <cell r="D230" t="str">
            <v>D</v>
          </cell>
        </row>
        <row r="231">
          <cell r="B231" t="str">
            <v>Food Preparation and Serving Related Workers, All Other</v>
          </cell>
          <cell r="C231">
            <v>13</v>
          </cell>
          <cell r="D231" t="str">
            <v>C</v>
          </cell>
        </row>
        <row r="232">
          <cell r="B232" t="str">
            <v>First-Line Supervisors of Housekeeping and Janitorial Workers</v>
          </cell>
          <cell r="C232">
            <v>15</v>
          </cell>
          <cell r="D232" t="str">
            <v>C+</v>
          </cell>
        </row>
        <row r="233">
          <cell r="B233" t="str">
            <v>First-Line Supervisors of Landscaping, Lawn Service, and Groundskeeping Workers</v>
          </cell>
          <cell r="C233">
            <v>13</v>
          </cell>
          <cell r="D233" t="str">
            <v>C</v>
          </cell>
        </row>
        <row r="234">
          <cell r="B234" t="str">
            <v>Janitors and Cleaners, Except Maids and Housekeeping Cleaners</v>
          </cell>
          <cell r="C234">
            <v>17</v>
          </cell>
          <cell r="D234" t="str">
            <v>B</v>
          </cell>
        </row>
        <row r="235">
          <cell r="B235" t="str">
            <v>Building Cleaning Workers, All Other</v>
          </cell>
          <cell r="C235">
            <v>8</v>
          </cell>
          <cell r="D235" t="str">
            <v>F</v>
          </cell>
        </row>
        <row r="236">
          <cell r="B236" t="str">
            <v>Pest Control Workers</v>
          </cell>
          <cell r="C236">
            <v>12</v>
          </cell>
          <cell r="D236" t="str">
            <v>C</v>
          </cell>
        </row>
        <row r="237">
          <cell r="B237" t="str">
            <v>Pesticide Handlers, Sprayers, and Applicators, Vegetation</v>
          </cell>
          <cell r="C237">
            <v>11</v>
          </cell>
          <cell r="D237" t="str">
            <v>D</v>
          </cell>
        </row>
        <row r="238">
          <cell r="B238" t="str">
            <v>Grounds Maintenance Workers, All Other</v>
          </cell>
          <cell r="C238">
            <v>12</v>
          </cell>
          <cell r="D238" t="str">
            <v>C</v>
          </cell>
        </row>
        <row r="239">
          <cell r="B239" t="str">
            <v>First-Line Supervisors of Gambling Services Workers</v>
          </cell>
          <cell r="C239">
            <v>18</v>
          </cell>
          <cell r="D239" t="str">
            <v>B</v>
          </cell>
        </row>
        <row r="240">
          <cell r="B240" t="str">
            <v>First-line Supervisors of Entertainment And Recreation Workers, Except Gambling Services</v>
          </cell>
          <cell r="C240">
            <v>14</v>
          </cell>
          <cell r="D240" t="str">
            <v>C</v>
          </cell>
        </row>
        <row r="241">
          <cell r="B241" t="str">
            <v>First-line Supervisors of Personal Service Workers</v>
          </cell>
          <cell r="C241">
            <v>14</v>
          </cell>
          <cell r="D241" t="str">
            <v>C</v>
          </cell>
        </row>
        <row r="242">
          <cell r="B242" t="str">
            <v>Animal Trainers</v>
          </cell>
          <cell r="C242">
            <v>11</v>
          </cell>
          <cell r="D242" t="str">
            <v>D</v>
          </cell>
        </row>
        <row r="243">
          <cell r="B243" t="str">
            <v>Gambling Service Workers, All Other</v>
          </cell>
          <cell r="C243">
            <v>9</v>
          </cell>
          <cell r="D243" t="str">
            <v>D</v>
          </cell>
        </row>
        <row r="244">
          <cell r="B244" t="str">
            <v>Entertainment Attendants and Related Workers, All Other</v>
          </cell>
          <cell r="C244">
            <v>9</v>
          </cell>
          <cell r="D244" t="str">
            <v>D</v>
          </cell>
        </row>
        <row r="245">
          <cell r="B245" t="str">
            <v>Embalmers</v>
          </cell>
          <cell r="C245">
            <v>14</v>
          </cell>
          <cell r="D245" t="str">
            <v>C</v>
          </cell>
        </row>
        <row r="246">
          <cell r="B246" t="str">
            <v>Morticians, Undertakers, and Funeral Arrangers</v>
          </cell>
          <cell r="C246">
            <v>10</v>
          </cell>
          <cell r="D246" t="str">
            <v>D</v>
          </cell>
        </row>
        <row r="247">
          <cell r="B247" t="str">
            <v>Barbers</v>
          </cell>
          <cell r="C247">
            <v>13</v>
          </cell>
          <cell r="D247" t="str">
            <v>C</v>
          </cell>
        </row>
        <row r="248">
          <cell r="B248" t="str">
            <v>Hairdressers, Hairstylists, and Cosmetologists</v>
          </cell>
          <cell r="C248">
            <v>12</v>
          </cell>
          <cell r="D248" t="str">
            <v>C</v>
          </cell>
        </row>
        <row r="249">
          <cell r="B249" t="str">
            <v>Manicurists and Pedicurists</v>
          </cell>
          <cell r="C249">
            <v>11</v>
          </cell>
          <cell r="D249" t="str">
            <v>D</v>
          </cell>
        </row>
        <row r="250">
          <cell r="B250" t="str">
            <v>Skincare Specialists</v>
          </cell>
          <cell r="C250">
            <v>13</v>
          </cell>
          <cell r="D250" t="str">
            <v>C</v>
          </cell>
        </row>
        <row r="251">
          <cell r="B251" t="str">
            <v>Concierges</v>
          </cell>
          <cell r="C251">
            <v>12</v>
          </cell>
          <cell r="D251" t="str">
            <v>C</v>
          </cell>
        </row>
        <row r="252">
          <cell r="B252" t="str">
            <v>Tour and Travel Guides</v>
          </cell>
          <cell r="C252">
            <v>15</v>
          </cell>
          <cell r="D252" t="str">
            <v>C+</v>
          </cell>
        </row>
        <row r="253">
          <cell r="B253" t="str">
            <v>Exercise Trainers and Group Fitness Instructors</v>
          </cell>
          <cell r="C253">
            <v>20</v>
          </cell>
          <cell r="D253" t="str">
            <v>B+</v>
          </cell>
        </row>
        <row r="254">
          <cell r="B254" t="str">
            <v>Recreation Workers</v>
          </cell>
          <cell r="C254">
            <v>16</v>
          </cell>
          <cell r="D254" t="str">
            <v>C+</v>
          </cell>
        </row>
        <row r="255">
          <cell r="B255" t="str">
            <v>Residential Advisors</v>
          </cell>
          <cell r="C255">
            <v>10</v>
          </cell>
          <cell r="D255" t="str">
            <v>D</v>
          </cell>
        </row>
        <row r="256">
          <cell r="B256" t="str">
            <v>Personal Care and Service Workers, All Other</v>
          </cell>
          <cell r="C256">
            <v>10</v>
          </cell>
          <cell r="D256" t="str">
            <v>D</v>
          </cell>
        </row>
        <row r="257">
          <cell r="B257" t="str">
            <v>First-Line Supervisors of Retail Sales Workers</v>
          </cell>
          <cell r="C257">
            <v>14</v>
          </cell>
          <cell r="D257" t="str">
            <v>C</v>
          </cell>
        </row>
        <row r="258">
          <cell r="B258" t="str">
            <v>First-Line Supervisors of Non-Retail Sales Workers</v>
          </cell>
          <cell r="C258">
            <v>17</v>
          </cell>
          <cell r="D258" t="str">
            <v>B</v>
          </cell>
        </row>
        <row r="259">
          <cell r="B259" t="str">
            <v>Parts Salespersons</v>
          </cell>
          <cell r="C259">
            <v>11</v>
          </cell>
          <cell r="D259" t="str">
            <v>D</v>
          </cell>
        </row>
        <row r="260">
          <cell r="B260" t="str">
            <v>Advertising Sales Agents</v>
          </cell>
          <cell r="C260">
            <v>19</v>
          </cell>
          <cell r="D260" t="str">
            <v>B</v>
          </cell>
        </row>
        <row r="261">
          <cell r="B261" t="str">
            <v>Insurance Sales Agents</v>
          </cell>
          <cell r="C261">
            <v>17</v>
          </cell>
          <cell r="D261" t="str">
            <v>B</v>
          </cell>
        </row>
        <row r="262">
          <cell r="B262" t="str">
            <v>Travel Agents</v>
          </cell>
          <cell r="C262">
            <v>14</v>
          </cell>
          <cell r="D262" t="str">
            <v>C</v>
          </cell>
        </row>
        <row r="263">
          <cell r="B263" t="str">
            <v>Sales Representatives of Services, Except Advertising, Insurance, Financial Services, and Travel</v>
          </cell>
          <cell r="C263">
            <v>19</v>
          </cell>
          <cell r="D263" t="str">
            <v>B</v>
          </cell>
        </row>
        <row r="264">
          <cell r="B264" t="str">
            <v>Sales Representatives, Wholesale and Manufacturing, Except Technical and Scientific Products</v>
          </cell>
          <cell r="C264">
            <v>19</v>
          </cell>
          <cell r="D264" t="str">
            <v>B</v>
          </cell>
        </row>
        <row r="265">
          <cell r="B265" t="str">
            <v>Real Estate Brokers</v>
          </cell>
          <cell r="C265">
            <v>15</v>
          </cell>
          <cell r="D265" t="str">
            <v>C+</v>
          </cell>
        </row>
        <row r="266">
          <cell r="B266" t="str">
            <v>Real Estate Sales Agents</v>
          </cell>
          <cell r="C266">
            <v>12</v>
          </cell>
          <cell r="D266" t="str">
            <v>C</v>
          </cell>
        </row>
        <row r="267">
          <cell r="B267" t="str">
            <v>Sales and Related Workers, All Other</v>
          </cell>
          <cell r="C267">
            <v>12</v>
          </cell>
          <cell r="D267" t="str">
            <v>C</v>
          </cell>
        </row>
        <row r="268">
          <cell r="B268" t="str">
            <v>First-Line Supervisors of Office and Administrative Support Workers</v>
          </cell>
          <cell r="C268">
            <v>21</v>
          </cell>
          <cell r="D268" t="str">
            <v>B+</v>
          </cell>
        </row>
        <row r="269">
          <cell r="B269" t="str">
            <v>Communications Equipment Operators, All Other</v>
          </cell>
          <cell r="C269">
            <v>16</v>
          </cell>
          <cell r="D269" t="str">
            <v>C+</v>
          </cell>
        </row>
        <row r="270">
          <cell r="B270" t="str">
            <v>Bill and Account Collectors</v>
          </cell>
          <cell r="C270">
            <v>10</v>
          </cell>
          <cell r="D270" t="str">
            <v>D</v>
          </cell>
        </row>
        <row r="271">
          <cell r="B271" t="str">
            <v>Billing and Posting Clerks</v>
          </cell>
          <cell r="C271">
            <v>12</v>
          </cell>
          <cell r="D271" t="str">
            <v>C</v>
          </cell>
        </row>
        <row r="272">
          <cell r="B272" t="str">
            <v>Bookkeeping, Accounting, and Auditing Clerks</v>
          </cell>
          <cell r="C272">
            <v>15</v>
          </cell>
          <cell r="D272" t="str">
            <v>C+</v>
          </cell>
        </row>
        <row r="273">
          <cell r="B273" t="str">
            <v>Payroll and Timekeeping Clerks</v>
          </cell>
          <cell r="C273">
            <v>10</v>
          </cell>
          <cell r="D273" t="str">
            <v>D</v>
          </cell>
        </row>
        <row r="274">
          <cell r="B274" t="str">
            <v>Procurement Clerks</v>
          </cell>
          <cell r="C274">
            <v>7</v>
          </cell>
          <cell r="D274" t="str">
            <v>F</v>
          </cell>
        </row>
        <row r="275">
          <cell r="B275" t="str">
            <v>Financial Clerks, All Other</v>
          </cell>
          <cell r="C275">
            <v>16</v>
          </cell>
          <cell r="D275" t="str">
            <v>C+</v>
          </cell>
        </row>
        <row r="276">
          <cell r="B276" t="str">
            <v>Brokerage Clerks</v>
          </cell>
          <cell r="C276">
            <v>11</v>
          </cell>
          <cell r="D276" t="str">
            <v>D</v>
          </cell>
        </row>
        <row r="277">
          <cell r="B277" t="str">
            <v>Court, Municipal, and License Clerks</v>
          </cell>
          <cell r="C277">
            <v>12</v>
          </cell>
          <cell r="D277" t="str">
            <v>C</v>
          </cell>
        </row>
        <row r="278">
          <cell r="B278" t="str">
            <v>Credit Authorizers, Checkers, and Clerks</v>
          </cell>
          <cell r="C278">
            <v>11</v>
          </cell>
          <cell r="D278" t="str">
            <v>D</v>
          </cell>
        </row>
        <row r="279">
          <cell r="B279" t="str">
            <v>Eligibility Interviewers, Government Programs</v>
          </cell>
          <cell r="C279">
            <v>10</v>
          </cell>
          <cell r="D279" t="str">
            <v>D</v>
          </cell>
        </row>
        <row r="280">
          <cell r="B280" t="str">
            <v>Interviewers, Except Eligibility and Loan</v>
          </cell>
          <cell r="C280">
            <v>7</v>
          </cell>
          <cell r="D280" t="str">
            <v>F</v>
          </cell>
        </row>
        <row r="281">
          <cell r="B281" t="str">
            <v>Loan Interviewers and Clerks</v>
          </cell>
          <cell r="C281">
            <v>13</v>
          </cell>
          <cell r="D281" t="str">
            <v>C</v>
          </cell>
        </row>
        <row r="282">
          <cell r="B282" t="str">
            <v>New Accounts Clerks</v>
          </cell>
          <cell r="C282">
            <v>10</v>
          </cell>
          <cell r="D282" t="str">
            <v>D</v>
          </cell>
        </row>
        <row r="283">
          <cell r="B283" t="str">
            <v>Order Clerks</v>
          </cell>
          <cell r="C283">
            <v>6</v>
          </cell>
          <cell r="D283" t="str">
            <v>F</v>
          </cell>
        </row>
        <row r="284">
          <cell r="B284" t="str">
            <v>Human Resources Assistants, Except Payroll and Timekeeping</v>
          </cell>
          <cell r="C284">
            <v>9</v>
          </cell>
          <cell r="D284" t="str">
            <v>D</v>
          </cell>
        </row>
        <row r="285">
          <cell r="B285" t="str">
            <v>Information and Record Clerks, All Other</v>
          </cell>
          <cell r="C285">
            <v>10</v>
          </cell>
          <cell r="D285" t="str">
            <v>D</v>
          </cell>
        </row>
        <row r="286">
          <cell r="B286" t="str">
            <v>Public Safety Telecommunicators</v>
          </cell>
          <cell r="C286">
            <v>13</v>
          </cell>
          <cell r="D286" t="str">
            <v>C</v>
          </cell>
        </row>
        <row r="287">
          <cell r="B287" t="str">
            <v>Dispatchers, Except Police, Fire, and Ambulance</v>
          </cell>
          <cell r="C287">
            <v>12</v>
          </cell>
          <cell r="D287" t="str">
            <v>C</v>
          </cell>
        </row>
        <row r="288">
          <cell r="B288" t="str">
            <v>Production, Planning, and Expediting Clerks</v>
          </cell>
          <cell r="C288">
            <v>16</v>
          </cell>
          <cell r="D288" t="str">
            <v>C+</v>
          </cell>
        </row>
        <row r="289">
          <cell r="B289" t="str">
            <v>Executive Secretaries and Executive Administrative Assistants</v>
          </cell>
          <cell r="C289">
            <v>17</v>
          </cell>
          <cell r="D289" t="str">
            <v>B</v>
          </cell>
        </row>
        <row r="290">
          <cell r="B290" t="str">
            <v>Legal Secretaries and Administrative Assistants</v>
          </cell>
          <cell r="C290">
            <v>9</v>
          </cell>
          <cell r="D290" t="str">
            <v>D</v>
          </cell>
        </row>
        <row r="291">
          <cell r="B291" t="str">
            <v>Medical Secretaries and Administrative Assistants</v>
          </cell>
          <cell r="C291">
            <v>16</v>
          </cell>
          <cell r="D291" t="str">
            <v>C+</v>
          </cell>
        </row>
        <row r="292">
          <cell r="B292" t="str">
            <v>Desktop Publishers</v>
          </cell>
          <cell r="C292">
            <v>12</v>
          </cell>
          <cell r="D292" t="str">
            <v>C</v>
          </cell>
        </row>
        <row r="293">
          <cell r="B293" t="str">
            <v>Insurance Claims and Policy Processing Clerks</v>
          </cell>
          <cell r="C293">
            <v>9</v>
          </cell>
          <cell r="D293" t="str">
            <v>D</v>
          </cell>
        </row>
        <row r="294">
          <cell r="B294" t="str">
            <v>Office and Administrative Support Workers, All Other</v>
          </cell>
          <cell r="C294">
            <v>8</v>
          </cell>
          <cell r="D294" t="str">
            <v>F</v>
          </cell>
        </row>
        <row r="295">
          <cell r="B295" t="str">
            <v>First-Line Supervisors of Farming, Fishing, and Forestry Workers</v>
          </cell>
          <cell r="C295">
            <v>14</v>
          </cell>
          <cell r="D295" t="str">
            <v>C</v>
          </cell>
        </row>
        <row r="296">
          <cell r="B296" t="str">
            <v>Agricultural Equipment Operators</v>
          </cell>
          <cell r="C296">
            <v>15</v>
          </cell>
          <cell r="D296" t="str">
            <v>C+</v>
          </cell>
        </row>
        <row r="297">
          <cell r="B297" t="str">
            <v>Agricultural Workers, All Other</v>
          </cell>
          <cell r="C297">
            <v>12</v>
          </cell>
          <cell r="D297" t="str">
            <v>C</v>
          </cell>
        </row>
        <row r="298">
          <cell r="B298" t="str">
            <v>Forest and Conservation Workers</v>
          </cell>
          <cell r="C298">
            <v>8</v>
          </cell>
          <cell r="D298" t="str">
            <v>F</v>
          </cell>
        </row>
        <row r="299">
          <cell r="B299" t="str">
            <v>Fallers</v>
          </cell>
          <cell r="C299" t="e">
            <v>#N/A</v>
          </cell>
          <cell r="D299" t="e">
            <v>#N/A</v>
          </cell>
        </row>
        <row r="300">
          <cell r="B300" t="str">
            <v>Logging Equipment Operators</v>
          </cell>
          <cell r="C300">
            <v>20</v>
          </cell>
          <cell r="D300" t="str">
            <v>B+</v>
          </cell>
        </row>
        <row r="301">
          <cell r="B301" t="str">
            <v>Logging Workers, All Other</v>
          </cell>
          <cell r="C301">
            <v>17</v>
          </cell>
          <cell r="D301" t="str">
            <v>B</v>
          </cell>
        </row>
        <row r="302">
          <cell r="B302" t="str">
            <v>First-Line Supervisors of Construction Trades and Extraction Workers</v>
          </cell>
          <cell r="C302">
            <v>25</v>
          </cell>
          <cell r="D302" t="str">
            <v>A+</v>
          </cell>
        </row>
        <row r="303">
          <cell r="B303" t="str">
            <v>Brickmasons and Blockmasons</v>
          </cell>
          <cell r="C303">
            <v>17</v>
          </cell>
          <cell r="D303" t="str">
            <v>B</v>
          </cell>
        </row>
        <row r="304">
          <cell r="B304" t="str">
            <v>Carpenters</v>
          </cell>
          <cell r="C304">
            <v>22</v>
          </cell>
          <cell r="D304" t="str">
            <v>A</v>
          </cell>
        </row>
        <row r="305">
          <cell r="B305" t="str">
            <v>Floor Layers, Except Carpet, Wood, and Hard Tiles</v>
          </cell>
          <cell r="C305">
            <v>19</v>
          </cell>
          <cell r="D305" t="str">
            <v>B</v>
          </cell>
        </row>
        <row r="306">
          <cell r="B306" t="str">
            <v>Floor Sanders and Finishers</v>
          </cell>
          <cell r="C306">
            <v>9</v>
          </cell>
          <cell r="D306" t="str">
            <v>D</v>
          </cell>
        </row>
        <row r="307">
          <cell r="B307" t="str">
            <v>Tile and Stone Setters</v>
          </cell>
          <cell r="C307">
            <v>18</v>
          </cell>
          <cell r="D307" t="str">
            <v>B</v>
          </cell>
        </row>
        <row r="308">
          <cell r="B308" t="str">
            <v>Cement Masons and Concrete Finishers</v>
          </cell>
          <cell r="C308">
            <v>14</v>
          </cell>
          <cell r="D308" t="str">
            <v>C</v>
          </cell>
        </row>
        <row r="309">
          <cell r="B309" t="str">
            <v>Terrazzo Workers and Finishers</v>
          </cell>
          <cell r="C309">
            <v>12</v>
          </cell>
          <cell r="D309" t="str">
            <v>C</v>
          </cell>
        </row>
        <row r="310">
          <cell r="B310" t="str">
            <v>Paving, Surfacing, and Tamping Equipment Operators</v>
          </cell>
          <cell r="C310">
            <v>17</v>
          </cell>
          <cell r="D310" t="str">
            <v>B</v>
          </cell>
        </row>
        <row r="311">
          <cell r="B311" t="str">
            <v>Operating Engineers and Other Construction Equipment Operators</v>
          </cell>
          <cell r="C311">
            <v>18</v>
          </cell>
          <cell r="D311" t="str">
            <v>B</v>
          </cell>
        </row>
        <row r="312">
          <cell r="B312" t="str">
            <v>Drywall and Ceiling Tile Installers</v>
          </cell>
          <cell r="C312">
            <v>14</v>
          </cell>
          <cell r="D312" t="str">
            <v>C</v>
          </cell>
        </row>
        <row r="313">
          <cell r="B313" t="str">
            <v>Tapers</v>
          </cell>
          <cell r="C313">
            <v>15</v>
          </cell>
          <cell r="D313" t="str">
            <v>C+</v>
          </cell>
        </row>
        <row r="314">
          <cell r="B314" t="str">
            <v>Electricians</v>
          </cell>
          <cell r="C314">
            <v>26</v>
          </cell>
          <cell r="D314" t="str">
            <v>A+</v>
          </cell>
        </row>
        <row r="315">
          <cell r="B315" t="str">
            <v>Glaziers</v>
          </cell>
          <cell r="C315">
            <v>13</v>
          </cell>
          <cell r="D315" t="str">
            <v>C</v>
          </cell>
        </row>
        <row r="316">
          <cell r="B316" t="str">
            <v>Insulation Workers, Mechanical</v>
          </cell>
          <cell r="C316">
            <v>18</v>
          </cell>
          <cell r="D316" t="str">
            <v>B</v>
          </cell>
        </row>
        <row r="317">
          <cell r="B317" t="str">
            <v>Painters, Construction and Maintenance</v>
          </cell>
          <cell r="C317">
            <v>16</v>
          </cell>
          <cell r="D317" t="str">
            <v>C+</v>
          </cell>
        </row>
        <row r="318">
          <cell r="B318" t="str">
            <v>Paperhangers</v>
          </cell>
          <cell r="C318">
            <v>14</v>
          </cell>
          <cell r="D318" t="str">
            <v>C</v>
          </cell>
        </row>
        <row r="319">
          <cell r="B319" t="str">
            <v>Plumbers, Pipefitters, and Steamfitters</v>
          </cell>
          <cell r="C319">
            <v>21</v>
          </cell>
          <cell r="D319" t="str">
            <v>B+</v>
          </cell>
        </row>
        <row r="320">
          <cell r="B320" t="str">
            <v>Plasterers and Stucco Masons</v>
          </cell>
          <cell r="C320">
            <v>17</v>
          </cell>
          <cell r="D320" t="str">
            <v>B</v>
          </cell>
        </row>
        <row r="321">
          <cell r="B321" t="str">
            <v>Roofers</v>
          </cell>
          <cell r="C321">
            <v>13</v>
          </cell>
          <cell r="D321" t="str">
            <v>C</v>
          </cell>
        </row>
        <row r="322">
          <cell r="B322" t="str">
            <v>Sheet Metal Workers</v>
          </cell>
          <cell r="C322">
            <v>15</v>
          </cell>
          <cell r="D322" t="str">
            <v>C+</v>
          </cell>
        </row>
        <row r="323">
          <cell r="B323" t="str">
            <v>Structural Iron and Steel Workers</v>
          </cell>
          <cell r="C323">
            <v>18</v>
          </cell>
          <cell r="D323" t="str">
            <v>B</v>
          </cell>
        </row>
        <row r="324">
          <cell r="B324" t="str">
            <v>Helpers, Construction Trades, All Other</v>
          </cell>
          <cell r="C324">
            <v>13</v>
          </cell>
          <cell r="D324" t="str">
            <v>C</v>
          </cell>
        </row>
        <row r="325">
          <cell r="B325" t="str">
            <v>Construction and Building Inspectors</v>
          </cell>
          <cell r="C325">
            <v>14</v>
          </cell>
          <cell r="D325" t="str">
            <v>C</v>
          </cell>
        </row>
        <row r="326">
          <cell r="B326" t="str">
            <v>Elevator and Escalator Installers and Repairers</v>
          </cell>
          <cell r="C326">
            <v>19</v>
          </cell>
          <cell r="D326" t="str">
            <v>B</v>
          </cell>
        </row>
        <row r="327">
          <cell r="B327" t="str">
            <v>Fence Erectors</v>
          </cell>
          <cell r="C327">
            <v>11</v>
          </cell>
          <cell r="D327" t="str">
            <v>D</v>
          </cell>
        </row>
        <row r="328">
          <cell r="B328" t="str">
            <v>Hazardous Materials Removal Workers</v>
          </cell>
          <cell r="C328">
            <v>15</v>
          </cell>
          <cell r="D328" t="str">
            <v>C+</v>
          </cell>
        </row>
        <row r="329">
          <cell r="B329" t="str">
            <v>Highway Maintenance Workers</v>
          </cell>
          <cell r="C329">
            <v>13</v>
          </cell>
          <cell r="D329" t="str">
            <v>C</v>
          </cell>
        </row>
        <row r="330">
          <cell r="B330" t="str">
            <v>Rail-Track Laying and Maintenance Equipment Operators</v>
          </cell>
          <cell r="C330">
            <v>15</v>
          </cell>
          <cell r="D330" t="str">
            <v>C+</v>
          </cell>
        </row>
        <row r="331">
          <cell r="B331" t="str">
            <v>Septic Tank Servicers and Sewer Pipe Cleaners</v>
          </cell>
          <cell r="C331">
            <v>14</v>
          </cell>
          <cell r="D331" t="str">
            <v>C</v>
          </cell>
        </row>
        <row r="332">
          <cell r="B332" t="str">
            <v>Miscellaneous Construction and Related Workers</v>
          </cell>
          <cell r="C332">
            <v>11</v>
          </cell>
          <cell r="D332" t="str">
            <v>D</v>
          </cell>
        </row>
        <row r="333">
          <cell r="B333" t="str">
            <v>Service Unit Operators, Oil and Gas</v>
          </cell>
          <cell r="C333">
            <v>13</v>
          </cell>
          <cell r="D333" t="str">
            <v>C</v>
          </cell>
        </row>
        <row r="334">
          <cell r="B334" t="str">
            <v>Earth Drillers, Except Oil and Gas</v>
          </cell>
          <cell r="C334">
            <v>15</v>
          </cell>
          <cell r="D334" t="str">
            <v>C+</v>
          </cell>
        </row>
        <row r="335">
          <cell r="B335" t="str">
            <v>Explosives Workers, Ordnance Handling Experts, and Blasters</v>
          </cell>
          <cell r="C335">
            <v>12</v>
          </cell>
          <cell r="D335" t="str">
            <v>C</v>
          </cell>
        </row>
        <row r="336">
          <cell r="B336" t="str">
            <v>Continuous Mining Machine Operators</v>
          </cell>
          <cell r="C336">
            <v>11</v>
          </cell>
          <cell r="D336" t="str">
            <v>D</v>
          </cell>
        </row>
        <row r="337">
          <cell r="B337" t="str">
            <v>First-Line Supervisors of Mechanics, Installers, and Repairers</v>
          </cell>
          <cell r="C337">
            <v>21</v>
          </cell>
          <cell r="D337" t="str">
            <v>B+</v>
          </cell>
        </row>
        <row r="338">
          <cell r="B338" t="str">
            <v>Computer, Automated Teller, and Office Machine Repairers</v>
          </cell>
          <cell r="C338">
            <v>10</v>
          </cell>
          <cell r="D338" t="str">
            <v>D</v>
          </cell>
        </row>
        <row r="339">
          <cell r="B339" t="str">
            <v>Radio, Cellular, and Tower Equipment Installers and Repairers</v>
          </cell>
          <cell r="C339">
            <v>16</v>
          </cell>
          <cell r="D339" t="str">
            <v>C+</v>
          </cell>
        </row>
        <row r="340">
          <cell r="B340" t="str">
            <v>Telecommunications Equipment Installers and Repairers, Except Line Installers</v>
          </cell>
          <cell r="C340">
            <v>15</v>
          </cell>
          <cell r="D340" t="str">
            <v>C+</v>
          </cell>
        </row>
        <row r="341">
          <cell r="B341" t="str">
            <v>Avionics Technicians</v>
          </cell>
          <cell r="C341">
            <v>18</v>
          </cell>
          <cell r="D341" t="str">
            <v>B</v>
          </cell>
        </row>
        <row r="342">
          <cell r="B342" t="str">
            <v>Electric Motor, Power Tool, and Related Repairers</v>
          </cell>
          <cell r="C342">
            <v>13</v>
          </cell>
          <cell r="D342" t="str">
            <v>C</v>
          </cell>
        </row>
        <row r="343">
          <cell r="B343" t="str">
            <v>Electrical and Electronics Installers and Repairers, Transportation Equipment</v>
          </cell>
          <cell r="C343">
            <v>12</v>
          </cell>
          <cell r="D343" t="str">
            <v>C</v>
          </cell>
        </row>
        <row r="344">
          <cell r="B344" t="str">
            <v>Electrical and Electronics Repairers, Commercial and Industrial Equipment</v>
          </cell>
          <cell r="C344">
            <v>12</v>
          </cell>
          <cell r="D344" t="str">
            <v>C</v>
          </cell>
        </row>
        <row r="345">
          <cell r="B345" t="str">
            <v>Electronic Equipment Installers and Repairers, Motor Vehicles</v>
          </cell>
          <cell r="C345">
            <v>6</v>
          </cell>
          <cell r="D345" t="str">
            <v>F</v>
          </cell>
        </row>
        <row r="346">
          <cell r="B346" t="str">
            <v>Audiovisual Equipment Installers and Repairers</v>
          </cell>
          <cell r="C346">
            <v>13</v>
          </cell>
          <cell r="D346" t="str">
            <v>C</v>
          </cell>
        </row>
        <row r="347">
          <cell r="B347" t="str">
            <v>Security and Fire Alarm Systems Installers</v>
          </cell>
          <cell r="C347">
            <v>18</v>
          </cell>
          <cell r="D347" t="str">
            <v>B</v>
          </cell>
        </row>
        <row r="348">
          <cell r="B348" t="str">
            <v>Aircraft Mechanics and Service Technicians</v>
          </cell>
          <cell r="C348">
            <v>20</v>
          </cell>
          <cell r="D348" t="str">
            <v>B+</v>
          </cell>
        </row>
        <row r="349">
          <cell r="B349" t="str">
            <v>Automotive Body and Related Repairers</v>
          </cell>
          <cell r="C349">
            <v>21</v>
          </cell>
          <cell r="D349" t="str">
            <v>B+</v>
          </cell>
        </row>
        <row r="350">
          <cell r="B350" t="str">
            <v>Automotive Glass Installers and Repairers</v>
          </cell>
          <cell r="C350">
            <v>11</v>
          </cell>
          <cell r="D350" t="str">
            <v>D</v>
          </cell>
        </row>
        <row r="351">
          <cell r="B351" t="str">
            <v>Automotive Service Technicians and Mechanics</v>
          </cell>
          <cell r="C351">
            <v>20</v>
          </cell>
          <cell r="D351" t="str">
            <v>B+</v>
          </cell>
        </row>
        <row r="352">
          <cell r="B352" t="str">
            <v>Bus and Truck Mechanics and Diesel Engine Specialists</v>
          </cell>
          <cell r="C352">
            <v>15</v>
          </cell>
          <cell r="D352" t="str">
            <v>C+</v>
          </cell>
        </row>
        <row r="353">
          <cell r="B353" t="str">
            <v>Farm Equipment Mechanics and Service Technicians</v>
          </cell>
          <cell r="C353">
            <v>19</v>
          </cell>
          <cell r="D353" t="str">
            <v>B</v>
          </cell>
        </row>
        <row r="354">
          <cell r="B354" t="str">
            <v>Mobile Heavy Equipment Mechanics, Except Engines</v>
          </cell>
          <cell r="C354">
            <v>12</v>
          </cell>
          <cell r="D354" t="str">
            <v>C</v>
          </cell>
        </row>
        <row r="355">
          <cell r="B355" t="str">
            <v>Motorboat Mechanics and Service Technicians</v>
          </cell>
          <cell r="C355">
            <v>14</v>
          </cell>
          <cell r="D355" t="str">
            <v>C</v>
          </cell>
        </row>
        <row r="356">
          <cell r="B356" t="str">
            <v>Motorcycle Mechanics</v>
          </cell>
          <cell r="C356">
            <v>15</v>
          </cell>
          <cell r="D356" t="str">
            <v>C+</v>
          </cell>
        </row>
        <row r="357">
          <cell r="B357" t="str">
            <v>Outdoor Power Equipment and Other Small Engine Mechanics</v>
          </cell>
          <cell r="C357">
            <v>15</v>
          </cell>
          <cell r="D357" t="str">
            <v>C+</v>
          </cell>
        </row>
        <row r="358">
          <cell r="B358" t="str">
            <v>Bicycle Repairers</v>
          </cell>
          <cell r="C358">
            <v>9</v>
          </cell>
          <cell r="D358" t="str">
            <v>D</v>
          </cell>
        </row>
        <row r="359">
          <cell r="B359" t="str">
            <v>Recreational Vehicle Service Technicians</v>
          </cell>
          <cell r="C359">
            <v>16</v>
          </cell>
          <cell r="D359" t="str">
            <v>C+</v>
          </cell>
        </row>
        <row r="360">
          <cell r="B360" t="str">
            <v>Mechanical Door Repairers</v>
          </cell>
          <cell r="C360">
            <v>14</v>
          </cell>
          <cell r="D360" t="str">
            <v>C</v>
          </cell>
        </row>
        <row r="361">
          <cell r="B361" t="str">
            <v>Control and Valve Installers and Repairers, Except Mechanical Door</v>
          </cell>
          <cell r="C361">
            <v>19</v>
          </cell>
          <cell r="D361" t="str">
            <v>B</v>
          </cell>
        </row>
        <row r="362">
          <cell r="B362" t="str">
            <v>Heating, Air Conditioning, and Refrigeration Mechanics and Installers</v>
          </cell>
          <cell r="C362">
            <v>19</v>
          </cell>
          <cell r="D362" t="str">
            <v>B</v>
          </cell>
        </row>
        <row r="363">
          <cell r="B363" t="str">
            <v>Home Appliance Repairers</v>
          </cell>
          <cell r="C363">
            <v>11</v>
          </cell>
          <cell r="D363" t="str">
            <v>D</v>
          </cell>
        </row>
        <row r="364">
          <cell r="B364" t="str">
            <v>Industrial Machinery Mechanics</v>
          </cell>
          <cell r="C364">
            <v>23</v>
          </cell>
          <cell r="D364" t="str">
            <v>A</v>
          </cell>
        </row>
        <row r="365">
          <cell r="B365" t="str">
            <v>Maintenance Workers, Machinery</v>
          </cell>
          <cell r="C365">
            <v>16</v>
          </cell>
          <cell r="D365" t="str">
            <v>C+</v>
          </cell>
        </row>
        <row r="366">
          <cell r="B366" t="str">
            <v>Millwrights</v>
          </cell>
          <cell r="C366">
            <v>19</v>
          </cell>
          <cell r="D366" t="str">
            <v>B</v>
          </cell>
        </row>
        <row r="367">
          <cell r="B367" t="str">
            <v>Electrical Power-Line Installers and Repairers</v>
          </cell>
          <cell r="C367">
            <v>18</v>
          </cell>
          <cell r="D367" t="str">
            <v>B</v>
          </cell>
        </row>
        <row r="368">
          <cell r="B368" t="str">
            <v>Telecommunications Line Installers and Repairers</v>
          </cell>
          <cell r="C368">
            <v>16</v>
          </cell>
          <cell r="D368" t="str">
            <v>C+</v>
          </cell>
        </row>
        <row r="369">
          <cell r="B369" t="str">
            <v>Camera and Photographic Equipment Repairers</v>
          </cell>
          <cell r="C369">
            <v>23</v>
          </cell>
          <cell r="D369" t="str">
            <v>A</v>
          </cell>
        </row>
        <row r="370">
          <cell r="B370" t="str">
            <v>Medical Equipment Repairers</v>
          </cell>
          <cell r="C370">
            <v>10</v>
          </cell>
          <cell r="D370" t="str">
            <v>D</v>
          </cell>
        </row>
        <row r="371">
          <cell r="B371" t="str">
            <v>Musical Instrument Repairers and Tuners</v>
          </cell>
          <cell r="C371">
            <v>10</v>
          </cell>
          <cell r="D371" t="str">
            <v>D</v>
          </cell>
        </row>
        <row r="372">
          <cell r="B372" t="str">
            <v>Precision Instrument and Equipment Repairers, All Other</v>
          </cell>
          <cell r="C372">
            <v>21</v>
          </cell>
          <cell r="D372" t="str">
            <v>B+</v>
          </cell>
        </row>
        <row r="373">
          <cell r="B373" t="str">
            <v>Maintenance and Repair Workers, General</v>
          </cell>
          <cell r="C373">
            <v>19</v>
          </cell>
          <cell r="D373" t="str">
            <v>B</v>
          </cell>
        </row>
        <row r="374">
          <cell r="B374" t="str">
            <v>Wind Turbine Service Technicians</v>
          </cell>
          <cell r="C374">
            <v>23</v>
          </cell>
          <cell r="D374" t="str">
            <v>A</v>
          </cell>
        </row>
        <row r="375">
          <cell r="B375" t="str">
            <v>Locksmiths and Safe Repairers</v>
          </cell>
          <cell r="C375">
            <v>8</v>
          </cell>
          <cell r="D375" t="str">
            <v>F</v>
          </cell>
        </row>
        <row r="376">
          <cell r="B376" t="str">
            <v>Riggers</v>
          </cell>
          <cell r="C376">
            <v>17</v>
          </cell>
          <cell r="D376" t="str">
            <v>B</v>
          </cell>
        </row>
        <row r="377">
          <cell r="B377" t="str">
            <v>Signal and Track Switch Repairers</v>
          </cell>
          <cell r="C377">
            <v>14</v>
          </cell>
          <cell r="D377" t="str">
            <v>C</v>
          </cell>
        </row>
        <row r="378">
          <cell r="B378" t="str">
            <v>Installation, Maintenance, and Repair Workers, All Other</v>
          </cell>
          <cell r="C378">
            <v>13</v>
          </cell>
          <cell r="D378" t="str">
            <v>C</v>
          </cell>
        </row>
        <row r="379">
          <cell r="B379" t="str">
            <v>First-Line Supervisors of Production and Operating Workers</v>
          </cell>
          <cell r="C379">
            <v>23</v>
          </cell>
          <cell r="D379" t="str">
            <v>A</v>
          </cell>
        </row>
        <row r="380">
          <cell r="B380" t="str">
            <v>Aircraft Structure, Surfaces, Rigging, and Systems Assemblers</v>
          </cell>
          <cell r="C380">
            <v>10</v>
          </cell>
          <cell r="D380" t="str">
            <v>D</v>
          </cell>
        </row>
        <row r="381">
          <cell r="B381" t="str">
            <v>Coil Winders, Tapers, and Finishers</v>
          </cell>
          <cell r="C381">
            <v>11</v>
          </cell>
          <cell r="D381" t="str">
            <v>D</v>
          </cell>
        </row>
        <row r="382">
          <cell r="B382" t="str">
            <v>Electrical, Electronic, and Electromechanical Assemblers, Except Coil Winders, Tapers, and Finishers</v>
          </cell>
          <cell r="C382">
            <v>15</v>
          </cell>
          <cell r="D382" t="str">
            <v>C+</v>
          </cell>
        </row>
        <row r="383">
          <cell r="B383" t="str">
            <v>Engine and Other Machine Assemblers</v>
          </cell>
          <cell r="C383">
            <v>8</v>
          </cell>
          <cell r="D383" t="str">
            <v>F</v>
          </cell>
        </row>
        <row r="384">
          <cell r="B384" t="str">
            <v>Structural Metal Fabricators and Fitters</v>
          </cell>
          <cell r="C384">
            <v>7</v>
          </cell>
          <cell r="D384" t="str">
            <v>F</v>
          </cell>
        </row>
        <row r="385">
          <cell r="B385" t="str">
            <v>Fiberglass Laminators and Fabricators</v>
          </cell>
          <cell r="C385">
            <v>17</v>
          </cell>
          <cell r="D385" t="str">
            <v>B</v>
          </cell>
        </row>
        <row r="386">
          <cell r="B386" t="str">
            <v>Miscellaneous Assemblers and Fabricators</v>
          </cell>
          <cell r="C386">
            <v>18</v>
          </cell>
          <cell r="D386" t="str">
            <v>B</v>
          </cell>
        </row>
        <row r="387">
          <cell r="B387" t="str">
            <v>Bakers</v>
          </cell>
          <cell r="C387">
            <v>9</v>
          </cell>
          <cell r="D387" t="str">
            <v>D</v>
          </cell>
        </row>
        <row r="388">
          <cell r="B388" t="str">
            <v>Butchers and Meat Cutters</v>
          </cell>
          <cell r="C388">
            <v>6</v>
          </cell>
          <cell r="D388" t="str">
            <v>F</v>
          </cell>
        </row>
        <row r="389">
          <cell r="B389" t="str">
            <v>Food and Tobacco Roasting, Baking, and Drying Machine Operators and Tenders</v>
          </cell>
          <cell r="C389">
            <v>11</v>
          </cell>
          <cell r="D389" t="str">
            <v>D</v>
          </cell>
        </row>
        <row r="390">
          <cell r="B390" t="str">
            <v>Food Batchmakers</v>
          </cell>
          <cell r="C390">
            <v>11</v>
          </cell>
          <cell r="D390" t="str">
            <v>D</v>
          </cell>
        </row>
        <row r="391">
          <cell r="B391" t="str">
            <v>Food Cooking Machine Operators and Tenders</v>
          </cell>
          <cell r="C391">
            <v>9</v>
          </cell>
          <cell r="D391" t="str">
            <v>D</v>
          </cell>
        </row>
        <row r="392">
          <cell r="B392" t="str">
            <v>Food Processing Workers, All Other</v>
          </cell>
          <cell r="C392">
            <v>11</v>
          </cell>
          <cell r="D392" t="str">
            <v>D</v>
          </cell>
        </row>
        <row r="393">
          <cell r="B393" t="str">
            <v>Extruding and Drawing Machine Setters, Operators, and Tenders, Metal and Plastic</v>
          </cell>
          <cell r="C393">
            <v>12</v>
          </cell>
          <cell r="D393" t="str">
            <v>C</v>
          </cell>
        </row>
        <row r="394">
          <cell r="B394" t="str">
            <v>Forging Machine Setters, Operators, and Tenders, Metal and Plastic</v>
          </cell>
          <cell r="C394">
            <v>13</v>
          </cell>
          <cell r="D394" t="str">
            <v>C</v>
          </cell>
        </row>
        <row r="395">
          <cell r="B395" t="str">
            <v>Rolling Machine Setters, Operators, and Tenders, Metal and Plastic</v>
          </cell>
          <cell r="C395">
            <v>7</v>
          </cell>
          <cell r="D395" t="str">
            <v>F</v>
          </cell>
        </row>
        <row r="396">
          <cell r="B396" t="str">
            <v>Cutting, Punching, and Press Machine Setters, Operators, and Tenders, Metal and Plastic</v>
          </cell>
          <cell r="C396">
            <v>9</v>
          </cell>
          <cell r="D396" t="str">
            <v>D</v>
          </cell>
        </row>
        <row r="397">
          <cell r="B397" t="str">
            <v>Drilling and Boring Machine Tool Setters, Operators, and Tenders, Metal and Plastic</v>
          </cell>
          <cell r="C397">
            <v>7</v>
          </cell>
          <cell r="D397" t="str">
            <v>F</v>
          </cell>
        </row>
        <row r="398">
          <cell r="B398" t="str">
            <v>Grinding, Lapping, Polishing, and Buffing Machine Tool Setters, Operators, and Tenders, Metal and Plastic</v>
          </cell>
          <cell r="C398">
            <v>8</v>
          </cell>
          <cell r="D398" t="str">
            <v>F</v>
          </cell>
        </row>
        <row r="399">
          <cell r="B399" t="str">
            <v>Lathe and Turning Machine Tool Setters, Operators, and Tenders, Metal and Plastic</v>
          </cell>
          <cell r="C399">
            <v>7</v>
          </cell>
          <cell r="D399" t="str">
            <v>F</v>
          </cell>
        </row>
        <row r="400">
          <cell r="B400" t="str">
            <v>Milling and Planing Machine Setters, Operators, and Tenders, Metal and Plastic</v>
          </cell>
          <cell r="C400">
            <v>8</v>
          </cell>
          <cell r="D400" t="str">
            <v>F</v>
          </cell>
        </row>
        <row r="401">
          <cell r="B401" t="str">
            <v>Machinists</v>
          </cell>
          <cell r="C401">
            <v>18</v>
          </cell>
          <cell r="D401" t="str">
            <v>B</v>
          </cell>
        </row>
        <row r="402">
          <cell r="B402" t="str">
            <v>Metal-Refining Furnace Operators and Tenders</v>
          </cell>
          <cell r="C402">
            <v>9</v>
          </cell>
          <cell r="D402" t="str">
            <v>D</v>
          </cell>
        </row>
        <row r="403">
          <cell r="B403" t="str">
            <v>Pourers and Casters, Metal</v>
          </cell>
          <cell r="C403">
            <v>6</v>
          </cell>
          <cell r="D403" t="str">
            <v>F</v>
          </cell>
        </row>
        <row r="404">
          <cell r="B404" t="str">
            <v>Model Makers, Metal and Plastic</v>
          </cell>
          <cell r="C404">
            <v>7</v>
          </cell>
          <cell r="D404" t="str">
            <v>F</v>
          </cell>
        </row>
        <row r="405">
          <cell r="B405" t="str">
            <v>Foundry Mold and Coremakers</v>
          </cell>
          <cell r="C405">
            <v>9</v>
          </cell>
          <cell r="D405" t="str">
            <v>D</v>
          </cell>
        </row>
        <row r="406">
          <cell r="B406" t="str">
            <v>Molding, Coremaking, and Casting Machine Setters, Operators, and Tenders, Metal and Plastic</v>
          </cell>
          <cell r="C406">
            <v>11</v>
          </cell>
          <cell r="D406" t="str">
            <v>D</v>
          </cell>
        </row>
        <row r="407">
          <cell r="B407" t="str">
            <v>Multiple Machine Tool Setters, Operators, and Tenders, Metal and Plastic</v>
          </cell>
          <cell r="C407">
            <v>22</v>
          </cell>
          <cell r="D407" t="str">
            <v>A</v>
          </cell>
        </row>
        <row r="408">
          <cell r="B408" t="str">
            <v>Tool and Die Makers</v>
          </cell>
          <cell r="C408">
            <v>12</v>
          </cell>
          <cell r="D408" t="str">
            <v>C</v>
          </cell>
        </row>
        <row r="409">
          <cell r="B409" t="str">
            <v>Welders, Cutters, Solderers, and Brazers</v>
          </cell>
          <cell r="C409">
            <v>14</v>
          </cell>
          <cell r="D409" t="str">
            <v>C</v>
          </cell>
        </row>
        <row r="410">
          <cell r="B410" t="str">
            <v>Welding, Soldering, and Brazing Machine Setters, Operators, and Tenders</v>
          </cell>
          <cell r="C410">
            <v>10</v>
          </cell>
          <cell r="D410" t="str">
            <v>D</v>
          </cell>
        </row>
        <row r="411">
          <cell r="B411" t="str">
            <v>Heat Treating Equipment Setters, Operators, and Tenders, Metal and Plastic</v>
          </cell>
          <cell r="C411">
            <v>8</v>
          </cell>
          <cell r="D411" t="str">
            <v>F</v>
          </cell>
        </row>
        <row r="412">
          <cell r="B412" t="str">
            <v>Plating Machine Setters, Operators, and Tenders, Metal and Plastic</v>
          </cell>
          <cell r="C412">
            <v>5</v>
          </cell>
          <cell r="D412" t="str">
            <v>F</v>
          </cell>
        </row>
        <row r="413">
          <cell r="B413" t="str">
            <v>Tool Grinders, Filers, and Sharpeners</v>
          </cell>
          <cell r="C413">
            <v>11</v>
          </cell>
          <cell r="D413" t="str">
            <v>D</v>
          </cell>
        </row>
        <row r="414">
          <cell r="B414" t="str">
            <v>Metal Workers and Plastic Workers, All Other</v>
          </cell>
          <cell r="C414">
            <v>11</v>
          </cell>
          <cell r="D414" t="str">
            <v>D</v>
          </cell>
        </row>
        <row r="415">
          <cell r="B415" t="str">
            <v>Prepress Technicians and Workers</v>
          </cell>
          <cell r="C415">
            <v>6</v>
          </cell>
          <cell r="D415" t="str">
            <v>F</v>
          </cell>
        </row>
        <row r="416">
          <cell r="B416" t="str">
            <v>Printing Press Operators</v>
          </cell>
          <cell r="C416">
            <v>9</v>
          </cell>
          <cell r="D416" t="str">
            <v>D</v>
          </cell>
        </row>
        <row r="417">
          <cell r="B417" t="str">
            <v>Print Binding and Finishing Workers</v>
          </cell>
          <cell r="C417">
            <v>5</v>
          </cell>
          <cell r="D417" t="str">
            <v>F</v>
          </cell>
        </row>
        <row r="418">
          <cell r="B418" t="str">
            <v>Tailors, Dressmakers, and Custom Sewers</v>
          </cell>
          <cell r="C418">
            <v>8</v>
          </cell>
          <cell r="D418" t="str">
            <v>F</v>
          </cell>
        </row>
        <row r="419">
          <cell r="B419" t="str">
            <v>Textile Cutting Machine Setters, Operators, and Tenders</v>
          </cell>
          <cell r="C419">
            <v>9</v>
          </cell>
          <cell r="D419" t="str">
            <v>D</v>
          </cell>
        </row>
        <row r="420">
          <cell r="B420" t="str">
            <v>Textile Winding, Twisting, and Drawing Out Machine Setters, Operators, and Tenders</v>
          </cell>
          <cell r="C420">
            <v>13</v>
          </cell>
          <cell r="D420" t="str">
            <v>C</v>
          </cell>
        </row>
        <row r="421">
          <cell r="B421" t="str">
            <v>Extruding and Forming Machine Setters, Operators, and Tenders, Synthetic and Glass Fibers</v>
          </cell>
          <cell r="C421">
            <v>17</v>
          </cell>
          <cell r="D421" t="str">
            <v>B</v>
          </cell>
        </row>
        <row r="422">
          <cell r="B422" t="str">
            <v>Fabric and Apparel Patternmakers</v>
          </cell>
          <cell r="C422">
            <v>14</v>
          </cell>
          <cell r="D422" t="str">
            <v>C</v>
          </cell>
        </row>
        <row r="423">
          <cell r="B423" t="str">
            <v>Upholsterers</v>
          </cell>
          <cell r="C423">
            <v>10</v>
          </cell>
          <cell r="D423" t="str">
            <v>D</v>
          </cell>
        </row>
        <row r="424">
          <cell r="B424" t="str">
            <v>Textile, Apparel, and Furnishings Workers, All Other</v>
          </cell>
          <cell r="C424">
            <v>9</v>
          </cell>
          <cell r="D424" t="str">
            <v>D</v>
          </cell>
        </row>
        <row r="425">
          <cell r="B425" t="str">
            <v>Cabinetmakers and Bench Carpenters</v>
          </cell>
          <cell r="C425">
            <v>10</v>
          </cell>
          <cell r="D425" t="str">
            <v>D</v>
          </cell>
        </row>
        <row r="426">
          <cell r="B426" t="str">
            <v>Sawing Machine Setters, Operators, and Tenders, Wood</v>
          </cell>
          <cell r="C426">
            <v>13</v>
          </cell>
          <cell r="D426" t="str">
            <v>C</v>
          </cell>
        </row>
        <row r="427">
          <cell r="B427" t="str">
            <v>Woodworking Machine Setters, Operators, and Tenders, Except Sawing</v>
          </cell>
          <cell r="C427">
            <v>7</v>
          </cell>
          <cell r="D427" t="str">
            <v>F</v>
          </cell>
        </row>
        <row r="428">
          <cell r="B428" t="str">
            <v>Woodworkers, All Other</v>
          </cell>
          <cell r="C428">
            <v>8</v>
          </cell>
          <cell r="D428" t="str">
            <v>F</v>
          </cell>
        </row>
        <row r="429">
          <cell r="B429" t="str">
            <v>Power Distributors and Dispatchers</v>
          </cell>
          <cell r="C429">
            <v>18</v>
          </cell>
          <cell r="D429" t="str">
            <v>B</v>
          </cell>
        </row>
        <row r="430">
          <cell r="B430" t="str">
            <v>Power Plant Operators</v>
          </cell>
          <cell r="C430">
            <v>18</v>
          </cell>
          <cell r="D430" t="str">
            <v>B</v>
          </cell>
        </row>
        <row r="431">
          <cell r="B431" t="str">
            <v>Stationary Engineers and Boiler Operators</v>
          </cell>
          <cell r="C431">
            <v>18</v>
          </cell>
          <cell r="D431" t="str">
            <v>B</v>
          </cell>
        </row>
        <row r="432">
          <cell r="B432" t="str">
            <v>Water and Wastewater Treatment Plant and System Operators</v>
          </cell>
          <cell r="C432">
            <v>11</v>
          </cell>
          <cell r="D432" t="str">
            <v>D</v>
          </cell>
        </row>
        <row r="433">
          <cell r="B433" t="str">
            <v>Chemical Plant and System Operators</v>
          </cell>
          <cell r="C433">
            <v>17</v>
          </cell>
          <cell r="D433" t="str">
            <v>B</v>
          </cell>
        </row>
        <row r="434">
          <cell r="B434" t="str">
            <v>Gas Plant Operators</v>
          </cell>
          <cell r="C434">
            <v>14</v>
          </cell>
          <cell r="D434" t="str">
            <v>C</v>
          </cell>
        </row>
        <row r="435">
          <cell r="B435" t="str">
            <v>Petroleum Pump System Operators, Refinery Operators, and Gaugers</v>
          </cell>
          <cell r="C435">
            <v>18</v>
          </cell>
          <cell r="D435" t="str">
            <v>B</v>
          </cell>
        </row>
        <row r="436">
          <cell r="B436" t="str">
            <v>Plant and System Operators, All Other</v>
          </cell>
          <cell r="C436">
            <v>14</v>
          </cell>
          <cell r="D436" t="str">
            <v>C</v>
          </cell>
        </row>
        <row r="437">
          <cell r="B437" t="str">
            <v>Chemical Equipment Operators and Tenders</v>
          </cell>
          <cell r="C437">
            <v>19</v>
          </cell>
          <cell r="D437" t="str">
            <v>B</v>
          </cell>
        </row>
        <row r="438">
          <cell r="B438" t="str">
            <v>Separating, Filtering, Clarifying, Precipitating, and Still Machine Setters, Operators, and Tenders</v>
          </cell>
          <cell r="C438">
            <v>8</v>
          </cell>
          <cell r="D438" t="str">
            <v>F</v>
          </cell>
        </row>
        <row r="439">
          <cell r="B439" t="str">
            <v>Crushing, Grinding, and Polishing Machine Setters, Operators, and Tenders</v>
          </cell>
          <cell r="C439">
            <v>9</v>
          </cell>
          <cell r="D439" t="str">
            <v>D</v>
          </cell>
        </row>
        <row r="440">
          <cell r="B440" t="str">
            <v>Grinding and Polishing Workers, Hand</v>
          </cell>
          <cell r="C440">
            <v>9</v>
          </cell>
          <cell r="D440" t="str">
            <v>D</v>
          </cell>
        </row>
        <row r="441">
          <cell r="B441" t="str">
            <v>Mixing and Blending Machine Setters, Operators, and Tenders</v>
          </cell>
          <cell r="C441">
            <v>14</v>
          </cell>
          <cell r="D441" t="str">
            <v>C</v>
          </cell>
        </row>
        <row r="442">
          <cell r="B442" t="str">
            <v>Cutting and Slicing Machine Setters, Operators, and Tenders</v>
          </cell>
          <cell r="C442">
            <v>11</v>
          </cell>
          <cell r="D442" t="str">
            <v>D</v>
          </cell>
        </row>
        <row r="443">
          <cell r="B443" t="str">
            <v>Extruding, Forming, Pressing, and Compacting Machine Setters, Operators, and Tenders</v>
          </cell>
          <cell r="C443">
            <v>16</v>
          </cell>
          <cell r="D443" t="str">
            <v>C+</v>
          </cell>
        </row>
        <row r="444">
          <cell r="B444" t="str">
            <v>Furnace, Kiln, Oven, Drier, and Kettle Operators and Tenders</v>
          </cell>
          <cell r="C444">
            <v>15</v>
          </cell>
          <cell r="D444" t="str">
            <v>C+</v>
          </cell>
        </row>
        <row r="445">
          <cell r="B445" t="str">
            <v>Inspectors, Testers, Sorters, Samplers, and Weighers</v>
          </cell>
          <cell r="C445">
            <v>20</v>
          </cell>
          <cell r="D445" t="str">
            <v>B+</v>
          </cell>
        </row>
        <row r="446">
          <cell r="B446" t="str">
            <v>Jewelers and Precious Stone and Metal Workers</v>
          </cell>
          <cell r="C446">
            <v>8</v>
          </cell>
          <cell r="D446" t="str">
            <v>F</v>
          </cell>
        </row>
        <row r="447">
          <cell r="B447" t="str">
            <v>Dental Laboratory Technicians</v>
          </cell>
          <cell r="C447">
            <v>11</v>
          </cell>
          <cell r="D447" t="str">
            <v>D</v>
          </cell>
        </row>
        <row r="448">
          <cell r="B448" t="str">
            <v>Medical Appliance Technicians</v>
          </cell>
          <cell r="C448">
            <v>12</v>
          </cell>
          <cell r="D448" t="str">
            <v>C</v>
          </cell>
        </row>
        <row r="449">
          <cell r="B449" t="str">
            <v>Ophthalmic Laboratory Technicians</v>
          </cell>
          <cell r="C449">
            <v>14</v>
          </cell>
          <cell r="D449" t="str">
            <v>C</v>
          </cell>
        </row>
        <row r="450">
          <cell r="B450" t="str">
            <v>Packaging and Filling Machine Operators and Tenders</v>
          </cell>
          <cell r="C450">
            <v>19</v>
          </cell>
          <cell r="D450" t="str">
            <v>B</v>
          </cell>
        </row>
        <row r="451">
          <cell r="B451" t="str">
            <v>Painting, Coating, and Decorating Workers</v>
          </cell>
          <cell r="C451">
            <v>13</v>
          </cell>
          <cell r="D451" t="str">
            <v>C</v>
          </cell>
        </row>
        <row r="452">
          <cell r="B452" t="str">
            <v>Coating, Painting, and Spraying Machine Setters, Operators, and Tenders</v>
          </cell>
          <cell r="C452">
            <v>14</v>
          </cell>
          <cell r="D452" t="str">
            <v>C</v>
          </cell>
        </row>
        <row r="453">
          <cell r="B453" t="str">
            <v>Computer Numerically Controlled Tool Operators</v>
          </cell>
          <cell r="C453">
            <v>10</v>
          </cell>
          <cell r="D453" t="str">
            <v>D</v>
          </cell>
        </row>
        <row r="454">
          <cell r="B454" t="str">
            <v>Computer Numerically Controlled Tool Programmers</v>
          </cell>
          <cell r="C454">
            <v>23</v>
          </cell>
          <cell r="D454" t="str">
            <v>A</v>
          </cell>
        </row>
        <row r="455">
          <cell r="B455" t="str">
            <v>Adhesive Bonding Machine Operators and Tenders</v>
          </cell>
          <cell r="C455">
            <v>12</v>
          </cell>
          <cell r="D455" t="str">
            <v>C</v>
          </cell>
        </row>
        <row r="456">
          <cell r="B456" t="str">
            <v>Cleaning, Washing, and Metal Pickling Equipment Operators and Tenders</v>
          </cell>
          <cell r="C456">
            <v>13</v>
          </cell>
          <cell r="D456" t="str">
            <v>C</v>
          </cell>
        </row>
        <row r="457">
          <cell r="B457" t="str">
            <v>Cooling and Freezing Equipment Operators and Tenders</v>
          </cell>
          <cell r="C457">
            <v>13</v>
          </cell>
          <cell r="D457" t="str">
            <v>C</v>
          </cell>
        </row>
        <row r="458">
          <cell r="B458" t="str">
            <v>Etchers and Engravers</v>
          </cell>
          <cell r="C458">
            <v>10</v>
          </cell>
          <cell r="D458" t="str">
            <v>D</v>
          </cell>
        </row>
        <row r="459">
          <cell r="B459" t="str">
            <v>Molders, Shapers, and Casters, Except Metal and Plastic</v>
          </cell>
          <cell r="C459">
            <v>14</v>
          </cell>
          <cell r="D459" t="str">
            <v>C</v>
          </cell>
        </row>
        <row r="460">
          <cell r="B460" t="str">
            <v>Paper Goods Machine Setters, Operators, and Tenders</v>
          </cell>
          <cell r="C460">
            <v>14</v>
          </cell>
          <cell r="D460" t="str">
            <v>C</v>
          </cell>
        </row>
        <row r="461">
          <cell r="B461" t="str">
            <v>Production Workers, All Other</v>
          </cell>
          <cell r="C461">
            <v>17</v>
          </cell>
          <cell r="D461" t="str">
            <v>B</v>
          </cell>
        </row>
        <row r="462">
          <cell r="B462" t="str">
            <v>Aircraft Cargo Handling Supervisors</v>
          </cell>
          <cell r="C462">
            <v>22</v>
          </cell>
          <cell r="D462" t="str">
            <v>A</v>
          </cell>
        </row>
        <row r="463">
          <cell r="B463" t="str">
            <v>FirstLine Supervisors of Transportation &amp; Material Moving Workers, Exc Aircraft Cargo Handling Supervisor</v>
          </cell>
          <cell r="C463">
            <v>20</v>
          </cell>
          <cell r="D463" t="str">
            <v>B+</v>
          </cell>
        </row>
        <row r="464">
          <cell r="B464" t="str">
            <v>Commercial Pilots</v>
          </cell>
          <cell r="C464">
            <v>21</v>
          </cell>
          <cell r="D464" t="str">
            <v>B+</v>
          </cell>
        </row>
        <row r="465">
          <cell r="B465" t="str">
            <v>Air Traffic Controllers</v>
          </cell>
          <cell r="C465">
            <v>18</v>
          </cell>
          <cell r="D465" t="str">
            <v>B</v>
          </cell>
        </row>
        <row r="466">
          <cell r="B466" t="str">
            <v>Airfield Operations Specialists</v>
          </cell>
          <cell r="C466">
            <v>12</v>
          </cell>
          <cell r="D466" t="str">
            <v>C</v>
          </cell>
        </row>
        <row r="467">
          <cell r="B467" t="str">
            <v>Heavy and Tractor-Trailer Truck Drivers</v>
          </cell>
          <cell r="C467">
            <v>19</v>
          </cell>
          <cell r="D467" t="str">
            <v>B</v>
          </cell>
        </row>
        <row r="468">
          <cell r="B468" t="str">
            <v>Bus Drivers, Transit and Intercity</v>
          </cell>
          <cell r="C468">
            <v>17</v>
          </cell>
          <cell r="D468" t="str">
            <v>B</v>
          </cell>
        </row>
        <row r="469">
          <cell r="B469" t="str">
            <v>Motor Vehicle Operators, All Other</v>
          </cell>
          <cell r="C469">
            <v>12</v>
          </cell>
          <cell r="D469" t="str">
            <v>C</v>
          </cell>
        </row>
        <row r="470">
          <cell r="B470" t="str">
            <v>Subway and Streetcar Operators</v>
          </cell>
          <cell r="C470">
            <v>16</v>
          </cell>
          <cell r="D470" t="str">
            <v>C+</v>
          </cell>
        </row>
        <row r="471">
          <cell r="B471" t="str">
            <v>Sailors and Marine Oilers</v>
          </cell>
          <cell r="C471">
            <v>16</v>
          </cell>
          <cell r="D471" t="str">
            <v>C+</v>
          </cell>
        </row>
        <row r="472">
          <cell r="B472" t="str">
            <v>Captains, Mates, and Pilots of Water Vessels</v>
          </cell>
          <cell r="C472">
            <v>21</v>
          </cell>
          <cell r="D472" t="str">
            <v>B+</v>
          </cell>
        </row>
        <row r="473">
          <cell r="B473" t="str">
            <v>Motorboat Operators</v>
          </cell>
          <cell r="C473">
            <v>23</v>
          </cell>
          <cell r="D473" t="str">
            <v>A</v>
          </cell>
        </row>
        <row r="474">
          <cell r="B474" t="str">
            <v>Ship Engineers</v>
          </cell>
          <cell r="C474">
            <v>22</v>
          </cell>
          <cell r="D474" t="str">
            <v>A</v>
          </cell>
        </row>
        <row r="475">
          <cell r="B475" t="str">
            <v>Traffic Technicians</v>
          </cell>
          <cell r="C475">
            <v>14</v>
          </cell>
          <cell r="D475" t="str">
            <v>C</v>
          </cell>
        </row>
        <row r="476">
          <cell r="B476" t="str">
            <v>Transportation Inspectors</v>
          </cell>
          <cell r="C476">
            <v>16</v>
          </cell>
          <cell r="D476" t="str">
            <v>C+</v>
          </cell>
        </row>
        <row r="477">
          <cell r="B477" t="str">
            <v>Transportation Workers, All Other</v>
          </cell>
          <cell r="C477">
            <v>9</v>
          </cell>
          <cell r="D477" t="str">
            <v>D</v>
          </cell>
        </row>
        <row r="478">
          <cell r="B478" t="str">
            <v>Crane and Tower Operators</v>
          </cell>
          <cell r="C478">
            <v>16</v>
          </cell>
          <cell r="D478" t="str">
            <v>C+</v>
          </cell>
        </row>
        <row r="479">
          <cell r="B479" t="str">
            <v>Material Moving Workers, All Other</v>
          </cell>
          <cell r="C479">
            <v>14</v>
          </cell>
          <cell r="D479" t="str">
            <v>C</v>
          </cell>
        </row>
        <row r="480">
          <cell r="B480" t="str">
            <v>Chief Executives</v>
          </cell>
          <cell r="C480">
            <v>19</v>
          </cell>
          <cell r="D480" t="str">
            <v>B</v>
          </cell>
        </row>
        <row r="481">
          <cell r="B481" t="str">
            <v>General and Operations Managers</v>
          </cell>
          <cell r="C481">
            <v>20</v>
          </cell>
          <cell r="D481" t="str">
            <v>B+</v>
          </cell>
        </row>
        <row r="482">
          <cell r="B482" t="str">
            <v>Legislators</v>
          </cell>
          <cell r="C482">
            <v>8</v>
          </cell>
          <cell r="D482" t="str">
            <v>F</v>
          </cell>
        </row>
        <row r="483">
          <cell r="B483" t="str">
            <v>Advertising and Promotions Managers</v>
          </cell>
          <cell r="C483">
            <v>9</v>
          </cell>
          <cell r="D483" t="str">
            <v>D</v>
          </cell>
        </row>
        <row r="484">
          <cell r="B484" t="str">
            <v>Marketing Managers</v>
          </cell>
          <cell r="C484">
            <v>22</v>
          </cell>
          <cell r="D484" t="str">
            <v>A</v>
          </cell>
        </row>
        <row r="485">
          <cell r="B485" t="str">
            <v>Sales Managers</v>
          </cell>
          <cell r="C485">
            <v>19</v>
          </cell>
          <cell r="D485" t="str">
            <v>B</v>
          </cell>
        </row>
        <row r="486">
          <cell r="B486" t="str">
            <v>Public Relations Managers</v>
          </cell>
          <cell r="C486">
            <v>17</v>
          </cell>
          <cell r="D486" t="str">
            <v>B</v>
          </cell>
        </row>
        <row r="487">
          <cell r="B487" t="str">
            <v>Fundraising Managers</v>
          </cell>
          <cell r="C487">
            <v>17</v>
          </cell>
          <cell r="D487" t="str">
            <v>B</v>
          </cell>
        </row>
        <row r="488">
          <cell r="B488" t="str">
            <v>Administrative Services Managers</v>
          </cell>
          <cell r="C488">
            <v>18</v>
          </cell>
          <cell r="D488" t="str">
            <v>B</v>
          </cell>
        </row>
        <row r="489">
          <cell r="B489" t="str">
            <v>Facilities Managers</v>
          </cell>
          <cell r="C489">
            <v>17</v>
          </cell>
          <cell r="D489" t="str">
            <v>B</v>
          </cell>
        </row>
        <row r="490">
          <cell r="B490" t="str">
            <v>Computer and Information Systems Managers</v>
          </cell>
          <cell r="C490">
            <v>28</v>
          </cell>
          <cell r="D490" t="str">
            <v>A+</v>
          </cell>
        </row>
        <row r="491">
          <cell r="B491" t="str">
            <v>Financial Managers</v>
          </cell>
          <cell r="C491">
            <v>29</v>
          </cell>
          <cell r="D491" t="str">
            <v>A+</v>
          </cell>
        </row>
        <row r="492">
          <cell r="B492" t="str">
            <v>Industrial Production Managers</v>
          </cell>
          <cell r="C492">
            <v>20</v>
          </cell>
          <cell r="D492" t="str">
            <v>B+</v>
          </cell>
        </row>
        <row r="493">
          <cell r="B493" t="str">
            <v>Purchasing Managers</v>
          </cell>
          <cell r="C493">
            <v>19</v>
          </cell>
          <cell r="D493" t="str">
            <v>B</v>
          </cell>
        </row>
        <row r="494">
          <cell r="B494" t="str">
            <v>Compensation and Benefits Managers</v>
          </cell>
          <cell r="C494">
            <v>12</v>
          </cell>
          <cell r="D494" t="str">
            <v>C</v>
          </cell>
        </row>
        <row r="495">
          <cell r="B495" t="str">
            <v>Human Resources Managers</v>
          </cell>
          <cell r="C495">
            <v>20</v>
          </cell>
          <cell r="D495" t="str">
            <v>B+</v>
          </cell>
        </row>
        <row r="496">
          <cell r="B496" t="str">
            <v>Training and Development Managers</v>
          </cell>
          <cell r="C496">
            <v>16</v>
          </cell>
          <cell r="D496" t="str">
            <v>C+</v>
          </cell>
        </row>
        <row r="497">
          <cell r="B497" t="str">
            <v>Construction Managers</v>
          </cell>
          <cell r="C497">
            <v>23</v>
          </cell>
          <cell r="D497" t="str">
            <v>A</v>
          </cell>
        </row>
        <row r="498">
          <cell r="B498" t="str">
            <v>Education and Childcare Administrators, Preschool and Daycare</v>
          </cell>
          <cell r="C498">
            <v>5</v>
          </cell>
          <cell r="D498" t="str">
            <v>F</v>
          </cell>
        </row>
        <row r="499">
          <cell r="B499" t="str">
            <v>Education Administrators, Kindergarten through Secondary</v>
          </cell>
          <cell r="C499">
            <v>14</v>
          </cell>
          <cell r="D499" t="str">
            <v>C</v>
          </cell>
        </row>
        <row r="500">
          <cell r="B500" t="str">
            <v>Education Administrators, Postsecondary</v>
          </cell>
          <cell r="C500">
            <v>15</v>
          </cell>
          <cell r="D500" t="str">
            <v>C+</v>
          </cell>
        </row>
        <row r="501">
          <cell r="B501" t="str">
            <v>Education Administrators, All Other</v>
          </cell>
          <cell r="C501">
            <v>8</v>
          </cell>
          <cell r="D501" t="str">
            <v>F</v>
          </cell>
        </row>
        <row r="502">
          <cell r="B502" t="str">
            <v>Architectural and Engineering Managers</v>
          </cell>
          <cell r="C502">
            <v>19</v>
          </cell>
          <cell r="D502" t="str">
            <v>B</v>
          </cell>
        </row>
        <row r="503">
          <cell r="B503" t="str">
            <v>Entertainment And Recreation Managers, Except Gambling</v>
          </cell>
          <cell r="C503">
            <v>16</v>
          </cell>
          <cell r="D503" t="str">
            <v>C+</v>
          </cell>
        </row>
        <row r="504">
          <cell r="B504" t="str">
            <v>Medical and Health Services Managers</v>
          </cell>
          <cell r="C504">
            <v>26</v>
          </cell>
          <cell r="D504" t="str">
            <v>A+</v>
          </cell>
        </row>
        <row r="505">
          <cell r="B505" t="str">
            <v>Natural Sciences Managers</v>
          </cell>
          <cell r="C505">
            <v>18</v>
          </cell>
          <cell r="D505" t="str">
            <v>B</v>
          </cell>
        </row>
        <row r="506">
          <cell r="B506" t="str">
            <v>Social and Community Service Managers</v>
          </cell>
          <cell r="C506">
            <v>13</v>
          </cell>
          <cell r="D506" t="str">
            <v>C</v>
          </cell>
        </row>
        <row r="507">
          <cell r="B507" t="str">
            <v>Emergency Management Directors</v>
          </cell>
          <cell r="C507">
            <v>12</v>
          </cell>
          <cell r="D507" t="str">
            <v>C</v>
          </cell>
        </row>
        <row r="508">
          <cell r="B508" t="str">
            <v>Managers, All Other</v>
          </cell>
          <cell r="C508">
            <v>24</v>
          </cell>
          <cell r="D508" t="str">
            <v>A</v>
          </cell>
        </row>
        <row r="509">
          <cell r="B509" t="str">
            <v>Agents and Business Managers of Artists, Performers, and Athletes</v>
          </cell>
          <cell r="C509">
            <v>11</v>
          </cell>
          <cell r="D509" t="str">
            <v>D</v>
          </cell>
        </row>
        <row r="510">
          <cell r="B510" t="str">
            <v>Buyers and Purchasing Agents</v>
          </cell>
          <cell r="C510">
            <v>17</v>
          </cell>
          <cell r="D510" t="str">
            <v>B</v>
          </cell>
        </row>
        <row r="511">
          <cell r="B511" t="str">
            <v>Compliance Officers</v>
          </cell>
          <cell r="C511">
            <v>14</v>
          </cell>
          <cell r="D511" t="str">
            <v>C</v>
          </cell>
        </row>
        <row r="512">
          <cell r="B512" t="str">
            <v>Cost Estimators</v>
          </cell>
          <cell r="C512">
            <v>10</v>
          </cell>
          <cell r="D512" t="str">
            <v>D</v>
          </cell>
        </row>
        <row r="513">
          <cell r="B513" t="str">
            <v>Human Resources Specialists</v>
          </cell>
          <cell r="C513">
            <v>19</v>
          </cell>
          <cell r="D513" t="str">
            <v>B</v>
          </cell>
        </row>
        <row r="514">
          <cell r="B514" t="str">
            <v>Labor Relations Specialists</v>
          </cell>
          <cell r="C514">
            <v>13</v>
          </cell>
          <cell r="D514" t="str">
            <v>C</v>
          </cell>
        </row>
        <row r="515">
          <cell r="B515" t="str">
            <v>Logisticians</v>
          </cell>
          <cell r="C515">
            <v>21</v>
          </cell>
          <cell r="D515" t="str">
            <v>B+</v>
          </cell>
        </row>
        <row r="516">
          <cell r="B516" t="str">
            <v>Project Management Specialists</v>
          </cell>
          <cell r="C516">
            <v>22</v>
          </cell>
          <cell r="D516" t="str">
            <v>A</v>
          </cell>
        </row>
        <row r="517">
          <cell r="B517" t="str">
            <v>Management Analysts</v>
          </cell>
          <cell r="C517">
            <v>22</v>
          </cell>
          <cell r="D517" t="str">
            <v>A</v>
          </cell>
        </row>
        <row r="518">
          <cell r="B518" t="str">
            <v>Meeting, Convention, and Event Planners</v>
          </cell>
          <cell r="C518">
            <v>13</v>
          </cell>
          <cell r="D518" t="str">
            <v>C</v>
          </cell>
        </row>
        <row r="519">
          <cell r="B519" t="str">
            <v>Fundraisers</v>
          </cell>
          <cell r="C519">
            <v>12</v>
          </cell>
          <cell r="D519" t="str">
            <v>C</v>
          </cell>
        </row>
        <row r="520">
          <cell r="B520" t="str">
            <v>Compensation, Benefits, and Job Analysis Specialists</v>
          </cell>
          <cell r="C520">
            <v>12</v>
          </cell>
          <cell r="D520" t="str">
            <v>C</v>
          </cell>
        </row>
        <row r="521">
          <cell r="B521" t="str">
            <v>Training and Development Specialists</v>
          </cell>
          <cell r="C521">
            <v>16</v>
          </cell>
          <cell r="D521" t="str">
            <v>C+</v>
          </cell>
        </row>
        <row r="522">
          <cell r="B522" t="str">
            <v>Market Research Analysts and Marketing Specialists</v>
          </cell>
          <cell r="C522">
            <v>18</v>
          </cell>
          <cell r="D522" t="str">
            <v>B</v>
          </cell>
        </row>
        <row r="523">
          <cell r="B523" t="str">
            <v>Business Operations Specialists, All Other</v>
          </cell>
          <cell r="C523">
            <v>20</v>
          </cell>
          <cell r="D523" t="str">
            <v>B+</v>
          </cell>
        </row>
        <row r="524">
          <cell r="B524" t="str">
            <v>Accountants and Auditors</v>
          </cell>
          <cell r="C524">
            <v>18</v>
          </cell>
          <cell r="D524" t="str">
            <v>B</v>
          </cell>
        </row>
        <row r="525">
          <cell r="B525" t="str">
            <v>Property Appraisers and Assessors</v>
          </cell>
          <cell r="C525">
            <v>9</v>
          </cell>
          <cell r="D525" t="str">
            <v>D</v>
          </cell>
        </row>
        <row r="526">
          <cell r="B526" t="str">
            <v>Budget Analysts</v>
          </cell>
          <cell r="C526">
            <v>13</v>
          </cell>
          <cell r="D526" t="str">
            <v>C</v>
          </cell>
        </row>
        <row r="527">
          <cell r="B527" t="str">
            <v>Credit Analysts</v>
          </cell>
          <cell r="C527">
            <v>9</v>
          </cell>
          <cell r="D527" t="str">
            <v>D</v>
          </cell>
        </row>
        <row r="528">
          <cell r="B528" t="str">
            <v>Financial and Investment Analysts</v>
          </cell>
          <cell r="C528">
            <v>20</v>
          </cell>
          <cell r="D528" t="str">
            <v>B+</v>
          </cell>
        </row>
        <row r="529">
          <cell r="B529" t="str">
            <v>Personal Financial Advisors</v>
          </cell>
          <cell r="C529">
            <v>23</v>
          </cell>
          <cell r="D529" t="str">
            <v>A</v>
          </cell>
        </row>
        <row r="530">
          <cell r="B530" t="str">
            <v>Insurance Underwriters</v>
          </cell>
          <cell r="C530">
            <v>9</v>
          </cell>
          <cell r="D530" t="str">
            <v>D</v>
          </cell>
        </row>
        <row r="531">
          <cell r="B531" t="str">
            <v>Financial Risk Specialists</v>
          </cell>
          <cell r="C531">
            <v>15</v>
          </cell>
          <cell r="D531" t="str">
            <v>C+</v>
          </cell>
        </row>
        <row r="532">
          <cell r="B532" t="str">
            <v>Financial Examiners</v>
          </cell>
          <cell r="C532">
            <v>18</v>
          </cell>
          <cell r="D532" t="str">
            <v>B</v>
          </cell>
        </row>
        <row r="533">
          <cell r="B533" t="str">
            <v>Credit Counselors</v>
          </cell>
          <cell r="C533">
            <v>9</v>
          </cell>
          <cell r="D533" t="str">
            <v>D</v>
          </cell>
        </row>
        <row r="534">
          <cell r="B534" t="str">
            <v>Loan Officers</v>
          </cell>
          <cell r="C534">
            <v>16</v>
          </cell>
          <cell r="D534" t="str">
            <v>C+</v>
          </cell>
        </row>
        <row r="535">
          <cell r="B535" t="str">
            <v>Tax Examiners and Collectors, and Revenue Agents</v>
          </cell>
          <cell r="C535">
            <v>9</v>
          </cell>
          <cell r="D535" t="str">
            <v>D</v>
          </cell>
        </row>
        <row r="536">
          <cell r="B536" t="str">
            <v>Financial Specialists, All Other</v>
          </cell>
          <cell r="C536">
            <v>13</v>
          </cell>
          <cell r="D536" t="str">
            <v>C</v>
          </cell>
        </row>
        <row r="537">
          <cell r="B537" t="str">
            <v>Computer Systems Analysts</v>
          </cell>
          <cell r="C537">
            <v>21</v>
          </cell>
          <cell r="D537" t="str">
            <v>B+</v>
          </cell>
        </row>
        <row r="538">
          <cell r="B538" t="str">
            <v>Information Security Analysts</v>
          </cell>
          <cell r="C538">
            <v>23</v>
          </cell>
          <cell r="D538" t="str">
            <v>A</v>
          </cell>
        </row>
        <row r="539">
          <cell r="B539" t="str">
            <v>Computer and Information Research Scientists</v>
          </cell>
          <cell r="C539">
            <v>23</v>
          </cell>
          <cell r="D539" t="str">
            <v>A</v>
          </cell>
        </row>
        <row r="540">
          <cell r="B540" t="str">
            <v>Computer Network Architects</v>
          </cell>
          <cell r="C540">
            <v>20</v>
          </cell>
          <cell r="D540" t="str">
            <v>B+</v>
          </cell>
        </row>
        <row r="541">
          <cell r="B541" t="str">
            <v>Database Administrators</v>
          </cell>
          <cell r="C541">
            <v>12</v>
          </cell>
          <cell r="D541" t="str">
            <v>C</v>
          </cell>
        </row>
        <row r="542">
          <cell r="B542" t="str">
            <v>Database Architects</v>
          </cell>
          <cell r="C542">
            <v>18</v>
          </cell>
          <cell r="D542" t="str">
            <v>B</v>
          </cell>
        </row>
        <row r="543">
          <cell r="B543" t="str">
            <v>Network and Computer Systems Administrators</v>
          </cell>
          <cell r="C543">
            <v>10</v>
          </cell>
          <cell r="D543" t="str">
            <v>D</v>
          </cell>
        </row>
        <row r="544">
          <cell r="B544" t="str">
            <v>Computer Programmers</v>
          </cell>
          <cell r="C544">
            <v>10</v>
          </cell>
          <cell r="D544" t="str">
            <v>D</v>
          </cell>
        </row>
        <row r="545">
          <cell r="B545" t="str">
            <v>Software Developers</v>
          </cell>
          <cell r="C545">
            <v>27</v>
          </cell>
          <cell r="D545" t="str">
            <v>A+</v>
          </cell>
        </row>
        <row r="546">
          <cell r="B546" t="str">
            <v>Software Quality Assurance Analysts and Testers</v>
          </cell>
          <cell r="C546">
            <v>16</v>
          </cell>
          <cell r="D546" t="str">
            <v>C+</v>
          </cell>
        </row>
        <row r="547">
          <cell r="B547" t="str">
            <v>Web Developers</v>
          </cell>
          <cell r="C547">
            <v>17</v>
          </cell>
          <cell r="D547" t="str">
            <v>B</v>
          </cell>
        </row>
        <row r="548">
          <cell r="B548" t="str">
            <v>Web and Digital Interface Designers</v>
          </cell>
          <cell r="C548">
            <v>13</v>
          </cell>
          <cell r="D548" t="str">
            <v>C</v>
          </cell>
        </row>
        <row r="549">
          <cell r="B549" t="str">
            <v>Computer Occupations, All Other</v>
          </cell>
          <cell r="C549">
            <v>21</v>
          </cell>
          <cell r="D549" t="str">
            <v>B+</v>
          </cell>
        </row>
        <row r="550">
          <cell r="B550" t="str">
            <v>Actuaries</v>
          </cell>
          <cell r="C550">
            <v>22</v>
          </cell>
          <cell r="D550" t="str">
            <v>A</v>
          </cell>
        </row>
        <row r="551">
          <cell r="B551" t="str">
            <v>Operations Research Analysts</v>
          </cell>
          <cell r="C551">
            <v>17</v>
          </cell>
          <cell r="D551" t="str">
            <v>B</v>
          </cell>
        </row>
        <row r="552">
          <cell r="B552" t="str">
            <v>Statisticians</v>
          </cell>
          <cell r="C552">
            <v>14</v>
          </cell>
          <cell r="D552" t="str">
            <v>C</v>
          </cell>
        </row>
        <row r="553">
          <cell r="B553" t="str">
            <v>Data Scientists</v>
          </cell>
          <cell r="C553">
            <v>24</v>
          </cell>
          <cell r="D553" t="str">
            <v>A</v>
          </cell>
        </row>
        <row r="554">
          <cell r="B554" t="str">
            <v>Mathematical Science Occupations, All Other</v>
          </cell>
          <cell r="C554">
            <v>16</v>
          </cell>
          <cell r="D554" t="str">
            <v>C+</v>
          </cell>
        </row>
        <row r="555">
          <cell r="B555" t="str">
            <v>Architects, Except Landscape and Naval</v>
          </cell>
          <cell r="C555">
            <v>14</v>
          </cell>
          <cell r="D555" t="str">
            <v>C</v>
          </cell>
        </row>
        <row r="556">
          <cell r="B556" t="str">
            <v>Landscape Architects</v>
          </cell>
          <cell r="C556">
            <v>11</v>
          </cell>
          <cell r="D556" t="str">
            <v>D</v>
          </cell>
        </row>
        <row r="557">
          <cell r="B557" t="str">
            <v>Cartographers and Photogrammetrists</v>
          </cell>
          <cell r="C557">
            <v>13</v>
          </cell>
          <cell r="D557" t="str">
            <v>C</v>
          </cell>
        </row>
        <row r="558">
          <cell r="B558" t="str">
            <v>Surveyors</v>
          </cell>
          <cell r="C558">
            <v>10</v>
          </cell>
          <cell r="D558" t="str">
            <v>D</v>
          </cell>
        </row>
        <row r="559">
          <cell r="B559" t="str">
            <v>Aerospace Engineers</v>
          </cell>
          <cell r="C559">
            <v>16</v>
          </cell>
          <cell r="D559" t="str">
            <v>C+</v>
          </cell>
        </row>
        <row r="560">
          <cell r="B560" t="str">
            <v>Agricultural Engineers</v>
          </cell>
          <cell r="C560">
            <v>15</v>
          </cell>
          <cell r="D560" t="str">
            <v>C+</v>
          </cell>
        </row>
        <row r="561">
          <cell r="B561" t="str">
            <v>Bioengineers and Biomedical Engineers</v>
          </cell>
          <cell r="C561">
            <v>12</v>
          </cell>
          <cell r="D561" t="str">
            <v>C</v>
          </cell>
        </row>
        <row r="562">
          <cell r="B562" t="str">
            <v>Chemical Engineers</v>
          </cell>
          <cell r="C562">
            <v>18</v>
          </cell>
          <cell r="D562" t="str">
            <v>B</v>
          </cell>
        </row>
        <row r="563">
          <cell r="B563" t="str">
            <v>Civil Engineers</v>
          </cell>
          <cell r="C563">
            <v>16</v>
          </cell>
          <cell r="D563" t="str">
            <v>C+</v>
          </cell>
        </row>
        <row r="564">
          <cell r="B564" t="str">
            <v>Computer Hardware Engineers</v>
          </cell>
          <cell r="C564">
            <v>17</v>
          </cell>
          <cell r="D564" t="str">
            <v>B</v>
          </cell>
        </row>
        <row r="565">
          <cell r="B565" t="str">
            <v>Electrical Engineers</v>
          </cell>
          <cell r="C565">
            <v>19</v>
          </cell>
          <cell r="D565" t="str">
            <v>B</v>
          </cell>
        </row>
        <row r="566">
          <cell r="B566" t="str">
            <v>Electronics Engineers, Except Computer</v>
          </cell>
          <cell r="C566">
            <v>22</v>
          </cell>
          <cell r="D566" t="str">
            <v>A</v>
          </cell>
        </row>
        <row r="567">
          <cell r="B567" t="str">
            <v>Environmental Engineers</v>
          </cell>
          <cell r="C567">
            <v>14</v>
          </cell>
          <cell r="D567" t="str">
            <v>C</v>
          </cell>
        </row>
        <row r="568">
          <cell r="B568" t="str">
            <v>Health and Safety Engineers, Except Mining Safety Engineers and Inspectors</v>
          </cell>
          <cell r="C568">
            <v>15</v>
          </cell>
          <cell r="D568" t="str">
            <v>C+</v>
          </cell>
        </row>
        <row r="569">
          <cell r="B569" t="str">
            <v>Industrial Engineers</v>
          </cell>
          <cell r="C569">
            <v>22</v>
          </cell>
          <cell r="D569" t="str">
            <v>A</v>
          </cell>
        </row>
        <row r="570">
          <cell r="B570" t="str">
            <v>Materials Engineers</v>
          </cell>
          <cell r="C570">
            <v>21</v>
          </cell>
          <cell r="D570" t="str">
            <v>B+</v>
          </cell>
        </row>
        <row r="571">
          <cell r="B571" t="str">
            <v>Mechanical Engineers</v>
          </cell>
          <cell r="C571">
            <v>20</v>
          </cell>
          <cell r="D571" t="str">
            <v>B+</v>
          </cell>
        </row>
        <row r="572">
          <cell r="B572" t="str">
            <v>Mining and Geological Engineers, Including Mining Safety Engineers</v>
          </cell>
          <cell r="C572">
            <v>14</v>
          </cell>
          <cell r="D572" t="str">
            <v>C</v>
          </cell>
        </row>
        <row r="573">
          <cell r="B573" t="str">
            <v>Nuclear Engineers</v>
          </cell>
          <cell r="C573">
            <v>16</v>
          </cell>
          <cell r="D573" t="str">
            <v>C+</v>
          </cell>
        </row>
        <row r="574">
          <cell r="B574" t="str">
            <v>Petroleum Engineers</v>
          </cell>
          <cell r="C574">
            <v>11</v>
          </cell>
          <cell r="D574" t="str">
            <v>D</v>
          </cell>
        </row>
        <row r="575">
          <cell r="B575" t="str">
            <v>Engineers, All Other</v>
          </cell>
          <cell r="C575">
            <v>14</v>
          </cell>
          <cell r="D575" t="str">
            <v>C</v>
          </cell>
        </row>
        <row r="576">
          <cell r="B576" t="str">
            <v>Animal Scientists</v>
          </cell>
          <cell r="C576">
            <v>16</v>
          </cell>
          <cell r="D576" t="str">
            <v>C+</v>
          </cell>
        </row>
        <row r="577">
          <cell r="B577" t="str">
            <v>Food Scientists and Technologists</v>
          </cell>
          <cell r="C577">
            <v>17</v>
          </cell>
          <cell r="D577" t="str">
            <v>B</v>
          </cell>
        </row>
        <row r="578">
          <cell r="B578" t="str">
            <v>Soil and Plant Scientists</v>
          </cell>
          <cell r="C578">
            <v>11</v>
          </cell>
          <cell r="D578" t="str">
            <v>D</v>
          </cell>
        </row>
        <row r="579">
          <cell r="B579" t="str">
            <v>Microbiologists</v>
          </cell>
          <cell r="C579">
            <v>16</v>
          </cell>
          <cell r="D579" t="str">
            <v>C+</v>
          </cell>
        </row>
        <row r="580">
          <cell r="B580" t="str">
            <v>Zoologists and Wildlife Biologists</v>
          </cell>
          <cell r="C580">
            <v>15</v>
          </cell>
          <cell r="D580" t="str">
            <v>C+</v>
          </cell>
        </row>
        <row r="581">
          <cell r="B581" t="str">
            <v>Biological Scientists, All Other</v>
          </cell>
          <cell r="C581">
            <v>10</v>
          </cell>
          <cell r="D581" t="str">
            <v>D</v>
          </cell>
        </row>
        <row r="582">
          <cell r="B582" t="str">
            <v>Conservation Scientists</v>
          </cell>
          <cell r="C582">
            <v>10</v>
          </cell>
          <cell r="D582" t="str">
            <v>D</v>
          </cell>
        </row>
        <row r="583">
          <cell r="B583" t="str">
            <v>Foresters</v>
          </cell>
          <cell r="C583">
            <v>13</v>
          </cell>
          <cell r="D583" t="str">
            <v>C</v>
          </cell>
        </row>
        <row r="584">
          <cell r="B584" t="str">
            <v>Epidemiologists</v>
          </cell>
          <cell r="C584">
            <v>15</v>
          </cell>
          <cell r="D584" t="str">
            <v>C+</v>
          </cell>
        </row>
        <row r="585">
          <cell r="B585" t="str">
            <v>Life Scientists, All Other</v>
          </cell>
          <cell r="C585">
            <v>12</v>
          </cell>
          <cell r="D585" t="str">
            <v>C</v>
          </cell>
        </row>
        <row r="586">
          <cell r="B586" t="str">
            <v>Atmospheric and Space Scientists</v>
          </cell>
          <cell r="C586">
            <v>12</v>
          </cell>
          <cell r="D586" t="str">
            <v>C</v>
          </cell>
        </row>
        <row r="587">
          <cell r="B587" t="str">
            <v>Chemists</v>
          </cell>
          <cell r="C587">
            <v>18</v>
          </cell>
          <cell r="D587" t="str">
            <v>B</v>
          </cell>
        </row>
        <row r="588">
          <cell r="B588" t="str">
            <v>Materials Scientists</v>
          </cell>
          <cell r="C588">
            <v>15</v>
          </cell>
          <cell r="D588" t="str">
            <v>C+</v>
          </cell>
        </row>
        <row r="589">
          <cell r="B589" t="str">
            <v>Environmental Scientists and Specialists, Including Health</v>
          </cell>
          <cell r="C589">
            <v>11</v>
          </cell>
          <cell r="D589" t="str">
            <v>D</v>
          </cell>
        </row>
        <row r="590">
          <cell r="B590" t="str">
            <v>Geoscientists, Except Hydrologists and Geographers</v>
          </cell>
          <cell r="C590">
            <v>11</v>
          </cell>
          <cell r="D590" t="str">
            <v>D</v>
          </cell>
        </row>
        <row r="591">
          <cell r="B591" t="str">
            <v>Hydrologists</v>
          </cell>
          <cell r="C591">
            <v>15</v>
          </cell>
          <cell r="D591" t="str">
            <v>C+</v>
          </cell>
        </row>
        <row r="592">
          <cell r="B592" t="str">
            <v>Physical Scientists, All Other</v>
          </cell>
          <cell r="C592">
            <v>11</v>
          </cell>
          <cell r="D592" t="str">
            <v>D</v>
          </cell>
        </row>
        <row r="593">
          <cell r="B593" t="str">
            <v>Economists</v>
          </cell>
          <cell r="C593">
            <v>16</v>
          </cell>
          <cell r="D593" t="str">
            <v>C+</v>
          </cell>
        </row>
        <row r="594">
          <cell r="B594" t="str">
            <v>Survey Researchers</v>
          </cell>
          <cell r="C594">
            <v>6</v>
          </cell>
          <cell r="D594" t="str">
            <v>F</v>
          </cell>
        </row>
        <row r="595">
          <cell r="B595" t="str">
            <v>School Psychologists</v>
          </cell>
          <cell r="C595">
            <v>10</v>
          </cell>
          <cell r="D595" t="str">
            <v>D</v>
          </cell>
        </row>
        <row r="596">
          <cell r="B596" t="str">
            <v>Psychologists, All Other</v>
          </cell>
          <cell r="C596">
            <v>17</v>
          </cell>
          <cell r="D596" t="str">
            <v>B</v>
          </cell>
        </row>
        <row r="597">
          <cell r="B597" t="str">
            <v>Urban and Regional Planners</v>
          </cell>
          <cell r="C597">
            <v>12</v>
          </cell>
          <cell r="D597" t="str">
            <v>C</v>
          </cell>
        </row>
        <row r="598">
          <cell r="B598" t="str">
            <v>Anthropologists and Archeologists</v>
          </cell>
          <cell r="C598">
            <v>8</v>
          </cell>
          <cell r="D598" t="str">
            <v>F</v>
          </cell>
        </row>
        <row r="599">
          <cell r="B599" t="str">
            <v>Geographers</v>
          </cell>
          <cell r="C599">
            <v>10</v>
          </cell>
          <cell r="D599" t="str">
            <v>D</v>
          </cell>
        </row>
        <row r="600">
          <cell r="B600" t="str">
            <v>Historians</v>
          </cell>
          <cell r="C600">
            <v>11</v>
          </cell>
          <cell r="D600" t="str">
            <v>D</v>
          </cell>
        </row>
        <row r="601">
          <cell r="B601" t="str">
            <v>Political Scientists</v>
          </cell>
          <cell r="C601">
            <v>16</v>
          </cell>
          <cell r="D601" t="str">
            <v>C+</v>
          </cell>
        </row>
        <row r="602">
          <cell r="B602" t="str">
            <v>Social Scientists and Related Workers, All Other</v>
          </cell>
          <cell r="C602">
            <v>10</v>
          </cell>
          <cell r="D602" t="str">
            <v>D</v>
          </cell>
        </row>
        <row r="603">
          <cell r="B603" t="str">
            <v>Biological Technicians</v>
          </cell>
          <cell r="C603">
            <v>12</v>
          </cell>
          <cell r="D603" t="str">
            <v>C</v>
          </cell>
        </row>
        <row r="604">
          <cell r="B604" t="str">
            <v>Social Science Research Assistants</v>
          </cell>
          <cell r="C604">
            <v>12</v>
          </cell>
          <cell r="D604" t="str">
            <v>C</v>
          </cell>
        </row>
        <row r="605">
          <cell r="B605" t="str">
            <v>Forensic Science Technicians</v>
          </cell>
          <cell r="C605">
            <v>15</v>
          </cell>
          <cell r="D605" t="str">
            <v>C+</v>
          </cell>
        </row>
        <row r="606">
          <cell r="B606" t="str">
            <v>Occupational Health and Safety Specialists</v>
          </cell>
          <cell r="C606">
            <v>20</v>
          </cell>
          <cell r="D606" t="str">
            <v>B+</v>
          </cell>
        </row>
        <row r="607">
          <cell r="B607" t="str">
            <v>Educational, Guidance, and Career Counselors and Advisors</v>
          </cell>
          <cell r="C607">
            <v>12</v>
          </cell>
          <cell r="D607" t="str">
            <v>C</v>
          </cell>
        </row>
        <row r="608">
          <cell r="B608" t="str">
            <v>Marriage and Family Therapists</v>
          </cell>
          <cell r="C608">
            <v>10</v>
          </cell>
          <cell r="D608" t="str">
            <v>D</v>
          </cell>
        </row>
        <row r="609">
          <cell r="B609" t="str">
            <v>Rehabilitation Counselors</v>
          </cell>
          <cell r="C609">
            <v>7</v>
          </cell>
          <cell r="D609" t="str">
            <v>F</v>
          </cell>
        </row>
        <row r="610">
          <cell r="B610" t="str">
            <v>Substance Abuse, Behavioral Disorder, and Mental Health Counselors</v>
          </cell>
          <cell r="C610">
            <v>18</v>
          </cell>
          <cell r="D610" t="str">
            <v>B</v>
          </cell>
        </row>
        <row r="611">
          <cell r="B611" t="str">
            <v>Counselors, All Other</v>
          </cell>
          <cell r="C611">
            <v>12</v>
          </cell>
          <cell r="D611" t="str">
            <v>C</v>
          </cell>
        </row>
        <row r="612">
          <cell r="B612" t="str">
            <v>Child, Family, and School Social Workers</v>
          </cell>
          <cell r="C612">
            <v>10</v>
          </cell>
          <cell r="D612" t="str">
            <v>D</v>
          </cell>
        </row>
        <row r="613">
          <cell r="B613" t="str">
            <v>Healthcare Social Workers</v>
          </cell>
          <cell r="C613">
            <v>14</v>
          </cell>
          <cell r="D613" t="str">
            <v>C</v>
          </cell>
        </row>
        <row r="614">
          <cell r="B614" t="str">
            <v>Mental Health and Substance Abuse Social Workers</v>
          </cell>
          <cell r="C614">
            <v>9</v>
          </cell>
          <cell r="D614" t="str">
            <v>D</v>
          </cell>
        </row>
        <row r="615">
          <cell r="B615" t="str">
            <v>Social Workers, All Other</v>
          </cell>
          <cell r="C615">
            <v>15</v>
          </cell>
          <cell r="D615" t="str">
            <v>C+</v>
          </cell>
        </row>
        <row r="616">
          <cell r="B616" t="str">
            <v>Health Education Specialists</v>
          </cell>
          <cell r="C616">
            <v>12</v>
          </cell>
          <cell r="D616" t="str">
            <v>C</v>
          </cell>
        </row>
        <row r="617">
          <cell r="B617" t="str">
            <v>Probation Officers and Correctional Treatment Specialists</v>
          </cell>
          <cell r="C617">
            <v>9</v>
          </cell>
          <cell r="D617" t="str">
            <v>D</v>
          </cell>
        </row>
        <row r="618">
          <cell r="B618" t="str">
            <v>Community and Social Service Specialists, All Other</v>
          </cell>
          <cell r="C618">
            <v>9</v>
          </cell>
          <cell r="D618" t="str">
            <v>D</v>
          </cell>
        </row>
        <row r="619">
          <cell r="B619" t="str">
            <v>Clergy</v>
          </cell>
          <cell r="C619">
            <v>12</v>
          </cell>
          <cell r="D619" t="str">
            <v>C</v>
          </cell>
        </row>
        <row r="620">
          <cell r="B620" t="str">
            <v>Directors, Religious Activities and Education</v>
          </cell>
          <cell r="C620">
            <v>8</v>
          </cell>
          <cell r="D620" t="str">
            <v>F</v>
          </cell>
        </row>
        <row r="621">
          <cell r="B621" t="str">
            <v>Religious Workers, All Other</v>
          </cell>
          <cell r="C621">
            <v>12</v>
          </cell>
          <cell r="D621" t="str">
            <v>C</v>
          </cell>
        </row>
        <row r="622">
          <cell r="B622" t="str">
            <v>Arbitrators, Mediators, and Conciliators</v>
          </cell>
          <cell r="C622">
            <v>8</v>
          </cell>
          <cell r="D622" t="str">
            <v>F</v>
          </cell>
        </row>
        <row r="623">
          <cell r="B623" t="str">
            <v>Art, Drama, and Music Teachers, Postsecondary</v>
          </cell>
          <cell r="C623">
            <v>11</v>
          </cell>
          <cell r="D623" t="str">
            <v>D</v>
          </cell>
        </row>
        <row r="624">
          <cell r="B624" t="str">
            <v>Career/Technical Education Teachers, Postsecondary</v>
          </cell>
          <cell r="C624">
            <v>10</v>
          </cell>
          <cell r="D624" t="str">
            <v>D</v>
          </cell>
        </row>
        <row r="625">
          <cell r="B625" t="str">
            <v>Kindergarten Teachers, Except Special Education</v>
          </cell>
          <cell r="C625">
            <v>8</v>
          </cell>
          <cell r="D625" t="str">
            <v>F</v>
          </cell>
        </row>
        <row r="626">
          <cell r="B626" t="str">
            <v>Elementary School Teachers, Except Special Education</v>
          </cell>
          <cell r="C626">
            <v>9</v>
          </cell>
          <cell r="D626" t="str">
            <v>D</v>
          </cell>
        </row>
        <row r="627">
          <cell r="B627" t="str">
            <v>Middle School Teachers, Except Special and Career/Technical Education</v>
          </cell>
          <cell r="C627">
            <v>8</v>
          </cell>
          <cell r="D627" t="str">
            <v>F</v>
          </cell>
        </row>
        <row r="628">
          <cell r="B628" t="str">
            <v>Career/Technical Education Teachers, Middle School</v>
          </cell>
          <cell r="C628">
            <v>12</v>
          </cell>
          <cell r="D628" t="str">
            <v>C</v>
          </cell>
        </row>
        <row r="629">
          <cell r="B629" t="str">
            <v>Secondary School Teachers, Except Special and Career/Technical Education</v>
          </cell>
          <cell r="C629">
            <v>10</v>
          </cell>
          <cell r="D629" t="str">
            <v>D</v>
          </cell>
        </row>
        <row r="630">
          <cell r="B630" t="str">
            <v>Career/Technical Education Teachers, Secondary School</v>
          </cell>
          <cell r="C630">
            <v>9</v>
          </cell>
          <cell r="D630" t="str">
            <v>D</v>
          </cell>
        </row>
        <row r="631">
          <cell r="B631" t="str">
            <v>Special Education Teachers, Preschool</v>
          </cell>
          <cell r="C631">
            <v>7</v>
          </cell>
          <cell r="D631" t="str">
            <v>F</v>
          </cell>
        </row>
        <row r="632">
          <cell r="B632" t="str">
            <v>Special Education Teachers, Kindergarten and Elementary School</v>
          </cell>
          <cell r="C632">
            <v>8</v>
          </cell>
          <cell r="D632" t="str">
            <v>F</v>
          </cell>
        </row>
        <row r="633">
          <cell r="B633" t="str">
            <v>Special Education Teachers, Middle School</v>
          </cell>
          <cell r="C633">
            <v>7</v>
          </cell>
          <cell r="D633" t="str">
            <v>F</v>
          </cell>
        </row>
        <row r="634">
          <cell r="B634" t="str">
            <v>Special Education Teachers, Secondary School</v>
          </cell>
          <cell r="C634">
            <v>8</v>
          </cell>
          <cell r="D634" t="str">
            <v>F</v>
          </cell>
        </row>
        <row r="635">
          <cell r="B635" t="str">
            <v>Special Education Teachers, All Other</v>
          </cell>
          <cell r="C635">
            <v>9</v>
          </cell>
          <cell r="D635" t="str">
            <v>D</v>
          </cell>
        </row>
        <row r="636">
          <cell r="B636" t="str">
            <v>Adult Basic Education, Adult Secondary Education, and English as a Second Language Instructors</v>
          </cell>
          <cell r="C636">
            <v>7</v>
          </cell>
          <cell r="D636" t="str">
            <v>F</v>
          </cell>
        </row>
        <row r="637">
          <cell r="B637" t="str">
            <v>Substitute Teachers, Short-Term</v>
          </cell>
          <cell r="C637">
            <v>12</v>
          </cell>
          <cell r="D637" t="str">
            <v>C</v>
          </cell>
        </row>
        <row r="638">
          <cell r="B638" t="str">
            <v>Teachers and Instructors, All Other</v>
          </cell>
          <cell r="C638">
            <v>7</v>
          </cell>
          <cell r="D638" t="str">
            <v>F</v>
          </cell>
        </row>
        <row r="639">
          <cell r="B639" t="str">
            <v>Archivists</v>
          </cell>
          <cell r="C639">
            <v>9</v>
          </cell>
          <cell r="D639" t="str">
            <v>D</v>
          </cell>
        </row>
        <row r="640">
          <cell r="B640" t="str">
            <v>Curators</v>
          </cell>
          <cell r="C640">
            <v>11</v>
          </cell>
          <cell r="D640" t="str">
            <v>D</v>
          </cell>
        </row>
        <row r="641">
          <cell r="B641" t="str">
            <v>Museum Technicians and Conservators</v>
          </cell>
          <cell r="C641">
            <v>7</v>
          </cell>
          <cell r="D641" t="str">
            <v>F</v>
          </cell>
        </row>
        <row r="642">
          <cell r="B642" t="str">
            <v>Librarians and Media Collections Specialists</v>
          </cell>
          <cell r="C642">
            <v>10</v>
          </cell>
          <cell r="D642" t="str">
            <v>D</v>
          </cell>
        </row>
        <row r="643">
          <cell r="B643" t="str">
            <v>Instructional Coordinators</v>
          </cell>
          <cell r="C643">
            <v>12</v>
          </cell>
          <cell r="D643" t="str">
            <v>C</v>
          </cell>
        </row>
        <row r="644">
          <cell r="B644" t="str">
            <v>Teaching Assistants, Postsecondary</v>
          </cell>
          <cell r="C644">
            <v>15</v>
          </cell>
          <cell r="D644" t="str">
            <v>C+</v>
          </cell>
        </row>
        <row r="645">
          <cell r="B645" t="str">
            <v>Educational Instruction and Library Workers, All Other</v>
          </cell>
          <cell r="C645">
            <v>7</v>
          </cell>
          <cell r="D645" t="str">
            <v>F</v>
          </cell>
        </row>
        <row r="646">
          <cell r="B646" t="str">
            <v>Art Directors</v>
          </cell>
          <cell r="C646">
            <v>15</v>
          </cell>
          <cell r="D646" t="str">
            <v>C+</v>
          </cell>
        </row>
        <row r="647">
          <cell r="B647" t="str">
            <v>Fine Artists, Including Painters, Sculptors, and Illustrators</v>
          </cell>
          <cell r="C647">
            <v>6</v>
          </cell>
          <cell r="D647" t="str">
            <v>F</v>
          </cell>
        </row>
        <row r="648">
          <cell r="B648" t="str">
            <v>Special Effects Artists and Animators</v>
          </cell>
          <cell r="C648">
            <v>10</v>
          </cell>
          <cell r="D648" t="str">
            <v>D</v>
          </cell>
        </row>
        <row r="649">
          <cell r="B649" t="str">
            <v>Commercial and Industrial Designers</v>
          </cell>
          <cell r="C649">
            <v>13</v>
          </cell>
          <cell r="D649" t="str">
            <v>C</v>
          </cell>
        </row>
        <row r="650">
          <cell r="B650" t="str">
            <v>Fashion Designers</v>
          </cell>
          <cell r="C650">
            <v>9</v>
          </cell>
          <cell r="D650" t="str">
            <v>D</v>
          </cell>
        </row>
        <row r="651">
          <cell r="B651" t="str">
            <v>Graphic Designers</v>
          </cell>
          <cell r="C651">
            <v>11</v>
          </cell>
          <cell r="D651" t="str">
            <v>D</v>
          </cell>
        </row>
        <row r="652">
          <cell r="B652" t="str">
            <v>Interior Designers</v>
          </cell>
          <cell r="C652">
            <v>9</v>
          </cell>
          <cell r="D652" t="str">
            <v>D</v>
          </cell>
        </row>
        <row r="653">
          <cell r="B653" t="str">
            <v>Set and Exhibit Designers</v>
          </cell>
          <cell r="C653">
            <v>8</v>
          </cell>
          <cell r="D653" t="str">
            <v>F</v>
          </cell>
        </row>
        <row r="654">
          <cell r="B654" t="str">
            <v>Designers, All Other</v>
          </cell>
          <cell r="C654">
            <v>8</v>
          </cell>
          <cell r="D654" t="str">
            <v>F</v>
          </cell>
        </row>
        <row r="655">
          <cell r="B655" t="str">
            <v>Producers and Directors</v>
          </cell>
          <cell r="C655">
            <v>9</v>
          </cell>
          <cell r="D655" t="str">
            <v>D</v>
          </cell>
        </row>
        <row r="656">
          <cell r="B656" t="str">
            <v>Coaches and Scouts</v>
          </cell>
          <cell r="C656">
            <v>14</v>
          </cell>
          <cell r="D656" t="str">
            <v>C</v>
          </cell>
        </row>
        <row r="657">
          <cell r="B657" t="str">
            <v>Music Directors and Composers</v>
          </cell>
          <cell r="C657">
            <v>10</v>
          </cell>
          <cell r="D657" t="str">
            <v>D</v>
          </cell>
        </row>
        <row r="658">
          <cell r="B658" t="str">
            <v>Broadcast Announcers and Radio Disc Jockeys</v>
          </cell>
          <cell r="C658">
            <v>15</v>
          </cell>
          <cell r="D658" t="str">
            <v>C+</v>
          </cell>
        </row>
        <row r="659">
          <cell r="B659" t="str">
            <v>News Analysts, Reporters, and Journalists</v>
          </cell>
          <cell r="C659">
            <v>14</v>
          </cell>
          <cell r="D659" t="str">
            <v>C</v>
          </cell>
        </row>
        <row r="660">
          <cell r="B660" t="str">
            <v>Public Relations Specialists</v>
          </cell>
          <cell r="C660">
            <v>13</v>
          </cell>
          <cell r="D660" t="str">
            <v>C</v>
          </cell>
        </row>
        <row r="661">
          <cell r="B661" t="str">
            <v>Editors</v>
          </cell>
          <cell r="C661">
            <v>12</v>
          </cell>
          <cell r="D661" t="str">
            <v>C</v>
          </cell>
        </row>
        <row r="662">
          <cell r="B662" t="str">
            <v>Technical Writers</v>
          </cell>
          <cell r="C662">
            <v>10</v>
          </cell>
          <cell r="D662" t="str">
            <v>D</v>
          </cell>
        </row>
        <row r="663">
          <cell r="B663" t="str">
            <v>Writers and Authors</v>
          </cell>
          <cell r="C663">
            <v>10</v>
          </cell>
          <cell r="D663" t="str">
            <v>D</v>
          </cell>
        </row>
        <row r="664">
          <cell r="B664" t="str">
            <v>Interpreters and Translators</v>
          </cell>
          <cell r="C664">
            <v>8</v>
          </cell>
          <cell r="D664" t="str">
            <v>F</v>
          </cell>
        </row>
        <row r="665">
          <cell r="B665" t="str">
            <v>Camera Operators, Television, Video, and Film</v>
          </cell>
          <cell r="C665">
            <v>12</v>
          </cell>
          <cell r="D665" t="str">
            <v>C</v>
          </cell>
        </row>
        <row r="666">
          <cell r="B666" t="str">
            <v>Film and Video Editors</v>
          </cell>
          <cell r="C666">
            <v>9</v>
          </cell>
          <cell r="D666" t="str">
            <v>D</v>
          </cell>
        </row>
        <row r="667">
          <cell r="B667" t="str">
            <v>Dietitians and Nutritionists</v>
          </cell>
          <cell r="C667">
            <v>12</v>
          </cell>
          <cell r="D667" t="str">
            <v>C</v>
          </cell>
        </row>
        <row r="668">
          <cell r="B668" t="str">
            <v>Physician Assistants</v>
          </cell>
          <cell r="C668">
            <v>24</v>
          </cell>
          <cell r="D668" t="str">
            <v>A</v>
          </cell>
        </row>
        <row r="669">
          <cell r="B669" t="str">
            <v>Occupational Therapists</v>
          </cell>
          <cell r="C669">
            <v>20</v>
          </cell>
          <cell r="D669" t="str">
            <v>B+</v>
          </cell>
        </row>
        <row r="670">
          <cell r="B670" t="str">
            <v>Recreational Therapists</v>
          </cell>
          <cell r="C670">
            <v>10</v>
          </cell>
          <cell r="D670" t="str">
            <v>D</v>
          </cell>
        </row>
        <row r="671">
          <cell r="B671" t="str">
            <v>Speech-Language Pathologists</v>
          </cell>
          <cell r="C671">
            <v>19</v>
          </cell>
          <cell r="D671" t="str">
            <v>B</v>
          </cell>
        </row>
        <row r="672">
          <cell r="B672" t="str">
            <v>Exercise Physiologists</v>
          </cell>
          <cell r="C672">
            <v>12</v>
          </cell>
          <cell r="D672" t="str">
            <v>C</v>
          </cell>
        </row>
        <row r="673">
          <cell r="B673" t="str">
            <v>Therapists, All Other</v>
          </cell>
          <cell r="C673">
            <v>12</v>
          </cell>
          <cell r="D673" t="str">
            <v>C</v>
          </cell>
        </row>
        <row r="674">
          <cell r="B674" t="str">
            <v>Registered Nurses</v>
          </cell>
          <cell r="C674">
            <v>21</v>
          </cell>
          <cell r="D674" t="str">
            <v>B+</v>
          </cell>
        </row>
        <row r="675">
          <cell r="B675" t="str">
            <v>Nurse Anesthetists</v>
          </cell>
          <cell r="C675">
            <v>18</v>
          </cell>
          <cell r="D675" t="str">
            <v>B</v>
          </cell>
        </row>
        <row r="676">
          <cell r="B676" t="str">
            <v>Nurse Midwives</v>
          </cell>
          <cell r="C676">
            <v>20</v>
          </cell>
          <cell r="D676" t="str">
            <v>B+</v>
          </cell>
        </row>
        <row r="677">
          <cell r="B677" t="str">
            <v>Nurse Practitioners</v>
          </cell>
          <cell r="C677">
            <v>27</v>
          </cell>
          <cell r="D677" t="str">
            <v>A+</v>
          </cell>
        </row>
        <row r="678">
          <cell r="B678" t="str">
            <v>Acupuncturists</v>
          </cell>
          <cell r="C678">
            <v>18</v>
          </cell>
          <cell r="D678" t="str">
            <v>B</v>
          </cell>
        </row>
        <row r="679">
          <cell r="B679" t="str">
            <v>Healthcare Diagnosing or Treating Practitioners, All Other</v>
          </cell>
          <cell r="C679">
            <v>15</v>
          </cell>
          <cell r="D679" t="str">
            <v>C+</v>
          </cell>
        </row>
        <row r="680">
          <cell r="B680" t="str">
            <v>Clinical Laboratory Technologists and Technicians</v>
          </cell>
          <cell r="C680">
            <v>14</v>
          </cell>
          <cell r="D680" t="str">
            <v>C</v>
          </cell>
        </row>
        <row r="681">
          <cell r="B681" t="str">
            <v>Medical Dosimetrists</v>
          </cell>
          <cell r="C681">
            <v>15</v>
          </cell>
          <cell r="D681" t="str">
            <v>C+</v>
          </cell>
        </row>
        <row r="682">
          <cell r="B682" t="str">
            <v>Orthotists and Prosthetists</v>
          </cell>
          <cell r="C682">
            <v>14</v>
          </cell>
          <cell r="D682" t="str">
            <v>C</v>
          </cell>
        </row>
        <row r="683">
          <cell r="B683" t="str">
            <v>Athletic Trainers</v>
          </cell>
          <cell r="C683">
            <v>13</v>
          </cell>
          <cell r="D683" t="str">
            <v>C</v>
          </cell>
        </row>
        <row r="684">
          <cell r="B684" t="str">
            <v>Genetic Counselors</v>
          </cell>
          <cell r="C684">
            <v>16</v>
          </cell>
          <cell r="D684" t="str">
            <v>C+</v>
          </cell>
        </row>
        <row r="685">
          <cell r="B685" t="str">
            <v>Fish and Game Wardens</v>
          </cell>
          <cell r="C685">
            <v>7</v>
          </cell>
          <cell r="D685" t="str">
            <v>F</v>
          </cell>
        </row>
        <row r="686">
          <cell r="B686" t="str">
            <v>Securities, Commodities, and Financial Services Sales Agents</v>
          </cell>
          <cell r="C686">
            <v>21</v>
          </cell>
          <cell r="D686" t="str">
            <v>B+</v>
          </cell>
        </row>
        <row r="687">
          <cell r="B687" t="str">
            <v>Sales Representatives, Wholesale and Manufacturing, Technical and Scientific Products</v>
          </cell>
          <cell r="C687">
            <v>13</v>
          </cell>
          <cell r="D687" t="str">
            <v>C</v>
          </cell>
        </row>
        <row r="688">
          <cell r="B688" t="str">
            <v>Sales Engineers</v>
          </cell>
          <cell r="C688">
            <v>16</v>
          </cell>
          <cell r="D688" t="str">
            <v>C+</v>
          </cell>
        </row>
        <row r="689">
          <cell r="B689" t="str">
            <v>Proofreaders and Copy Markers</v>
          </cell>
          <cell r="C689">
            <v>8</v>
          </cell>
          <cell r="D689" t="str">
            <v>F</v>
          </cell>
        </row>
        <row r="690">
          <cell r="B690" t="str">
            <v>Statistical Assistants</v>
          </cell>
          <cell r="C690">
            <v>6</v>
          </cell>
          <cell r="D690" t="str">
            <v>F</v>
          </cell>
        </row>
        <row r="691">
          <cell r="B691" t="str">
            <v>Agricultural Inspectors</v>
          </cell>
          <cell r="C691">
            <v>8</v>
          </cell>
          <cell r="D691" t="str">
            <v>F</v>
          </cell>
        </row>
      </sheetData>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B50F-7B50-44A6-8312-0AA237AB7B39}">
  <dimension ref="A1:N28"/>
  <sheetViews>
    <sheetView tabSelected="1" workbookViewId="0">
      <selection sqref="A1:B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90" t="s">
        <v>1067</v>
      </c>
      <c r="B1" s="90"/>
      <c r="C1" s="1"/>
      <c r="D1" s="1"/>
      <c r="E1" s="1"/>
      <c r="F1" s="1"/>
      <c r="G1" s="1"/>
      <c r="H1" s="1"/>
      <c r="I1" s="1"/>
    </row>
    <row r="2" spans="1:9" s="3" customFormat="1" ht="18.75" x14ac:dyDescent="0.3">
      <c r="A2" s="3" t="s">
        <v>964</v>
      </c>
    </row>
    <row r="4" spans="1:9" ht="15.75" x14ac:dyDescent="0.25">
      <c r="A4" s="4" t="s">
        <v>965</v>
      </c>
      <c r="B4" s="4" t="s">
        <v>966</v>
      </c>
    </row>
    <row r="5" spans="1:9" s="5" customFormat="1" ht="15" x14ac:dyDescent="0.25">
      <c r="A5" s="57" t="s">
        <v>967</v>
      </c>
      <c r="B5" s="5" t="s">
        <v>968</v>
      </c>
    </row>
    <row r="6" spans="1:9" s="5" customFormat="1" ht="15" x14ac:dyDescent="0.25">
      <c r="A6" s="6"/>
    </row>
    <row r="7" spans="1:9" s="5" customFormat="1" ht="15" x14ac:dyDescent="0.25">
      <c r="A7" s="57" t="s">
        <v>969</v>
      </c>
      <c r="B7" s="5" t="s">
        <v>1055</v>
      </c>
    </row>
    <row r="8" spans="1:9" s="5" customFormat="1" ht="15" x14ac:dyDescent="0.25">
      <c r="A8" s="6"/>
    </row>
    <row r="9" spans="1:9" s="5" customFormat="1" ht="15" x14ac:dyDescent="0.25">
      <c r="A9" s="57" t="s">
        <v>970</v>
      </c>
      <c r="B9" s="5" t="s">
        <v>1078</v>
      </c>
    </row>
    <row r="10" spans="1:9" s="5" customFormat="1" ht="15" x14ac:dyDescent="0.25">
      <c r="A10" s="6"/>
    </row>
    <row r="11" spans="1:9" s="5" customFormat="1" ht="15" x14ac:dyDescent="0.25">
      <c r="A11" s="57" t="s">
        <v>971</v>
      </c>
      <c r="B11" s="5" t="s">
        <v>1056</v>
      </c>
    </row>
    <row r="12" spans="1:9" s="5" customFormat="1" ht="15" x14ac:dyDescent="0.25">
      <c r="A12" s="6"/>
    </row>
    <row r="13" spans="1:9" s="5" customFormat="1" ht="15" x14ac:dyDescent="0.25">
      <c r="A13" s="57" t="s">
        <v>972</v>
      </c>
      <c r="B13" s="5" t="s">
        <v>973</v>
      </c>
    </row>
    <row r="14" spans="1:9" s="5" customFormat="1" ht="15" x14ac:dyDescent="0.25">
      <c r="A14" s="6"/>
    </row>
    <row r="15" spans="1:9" s="5" customFormat="1" ht="15" x14ac:dyDescent="0.25">
      <c r="A15" s="57" t="s">
        <v>974</v>
      </c>
      <c r="B15" s="5" t="s">
        <v>975</v>
      </c>
    </row>
    <row r="16" spans="1:9" s="5" customFormat="1" ht="15" x14ac:dyDescent="0.25">
      <c r="A16" s="6"/>
    </row>
    <row r="17" spans="1:14" s="5" customFormat="1" ht="15" x14ac:dyDescent="0.25">
      <c r="A17" s="6"/>
    </row>
    <row r="18" spans="1:14" s="5" customFormat="1" ht="15" x14ac:dyDescent="0.25">
      <c r="A18" s="5" t="s">
        <v>976</v>
      </c>
    </row>
    <row r="19" spans="1:14" s="5" customFormat="1" ht="15" x14ac:dyDescent="0.25">
      <c r="A19" s="5" t="s">
        <v>977</v>
      </c>
    </row>
    <row r="20" spans="1:14" s="5" customFormat="1" ht="15" x14ac:dyDescent="0.25"/>
    <row r="21" spans="1:14" s="5" customFormat="1" ht="15" x14ac:dyDescent="0.25">
      <c r="A21" s="91" t="s">
        <v>1049</v>
      </c>
      <c r="B21" s="91"/>
      <c r="C21" s="7"/>
      <c r="D21" s="8"/>
      <c r="E21" s="8"/>
      <c r="F21" s="8"/>
      <c r="G21" s="8"/>
      <c r="H21" s="8"/>
      <c r="I21" s="8"/>
      <c r="J21" s="8"/>
      <c r="K21" s="8"/>
      <c r="L21" s="8"/>
      <c r="M21" s="8"/>
      <c r="N21" s="8"/>
    </row>
    <row r="22" spans="1:14" s="5" customFormat="1" ht="15" x14ac:dyDescent="0.25">
      <c r="A22" s="91"/>
      <c r="B22" s="91"/>
      <c r="C22" s="7"/>
      <c r="D22" s="8"/>
      <c r="E22" s="8"/>
      <c r="F22" s="8"/>
      <c r="G22" s="8"/>
      <c r="H22" s="8"/>
      <c r="I22" s="8"/>
      <c r="J22" s="8"/>
      <c r="K22" s="8"/>
      <c r="L22" s="8"/>
      <c r="M22" s="8"/>
      <c r="N22" s="8"/>
    </row>
    <row r="23" spans="1:14" s="5" customFormat="1" ht="15" x14ac:dyDescent="0.25">
      <c r="A23" s="91"/>
      <c r="B23" s="91"/>
      <c r="C23" s="7"/>
      <c r="D23" s="8"/>
      <c r="E23" s="8"/>
      <c r="F23" s="8"/>
      <c r="G23" s="8"/>
      <c r="H23" s="8"/>
      <c r="I23" s="8"/>
      <c r="J23" s="8"/>
      <c r="K23" s="8"/>
      <c r="L23" s="8"/>
      <c r="M23" s="8"/>
      <c r="N23" s="8"/>
    </row>
    <row r="24" spans="1:14" s="5" customFormat="1" ht="15" x14ac:dyDescent="0.25">
      <c r="A24" s="91"/>
      <c r="B24" s="91"/>
      <c r="C24" s="7"/>
      <c r="D24" s="8"/>
      <c r="E24" s="8"/>
      <c r="F24" s="8"/>
      <c r="G24" s="8"/>
      <c r="H24" s="8"/>
      <c r="I24" s="8"/>
      <c r="J24" s="8"/>
      <c r="K24" s="8"/>
      <c r="L24" s="8"/>
      <c r="M24" s="8"/>
      <c r="N24" s="8"/>
    </row>
    <row r="25" spans="1:14" s="5" customFormat="1" ht="15" x14ac:dyDescent="0.25">
      <c r="A25" s="9"/>
      <c r="B25" s="8"/>
      <c r="C25" s="7"/>
      <c r="D25" s="8"/>
      <c r="E25" s="8"/>
      <c r="F25" s="8"/>
      <c r="G25" s="8"/>
      <c r="H25" s="8"/>
      <c r="I25" s="8"/>
      <c r="J25" s="8"/>
      <c r="K25" s="8"/>
      <c r="L25" s="8"/>
      <c r="M25" s="8"/>
      <c r="N25" s="8"/>
    </row>
    <row r="26" spans="1:14" s="5" customFormat="1" ht="15" x14ac:dyDescent="0.25"/>
    <row r="27" spans="1:14" s="5" customFormat="1" ht="15" x14ac:dyDescent="0.25"/>
    <row r="28" spans="1:14" s="5" customFormat="1" ht="15" x14ac:dyDescent="0.25"/>
  </sheetData>
  <mergeCells count="2">
    <mergeCell ref="A1:B1"/>
    <mergeCell ref="A21:B24"/>
  </mergeCells>
  <hyperlinks>
    <hyperlink ref="A5" location="'1. Major Occupation Groups'!A1" display="1. Major Occupation Groups " xr:uid="{C474AF60-C193-4803-8549-06BEA8E6EFC7}"/>
    <hyperlink ref="A7" location="'2. Top Job Outlook'!A1" display="2. Top Job Outlook" xr:uid="{E21BADD4-960D-4638-850F-2607B8216109}"/>
    <hyperlink ref="A9" location="'3. Top Job Openings'!A1" display="3. Top Job Openings" xr:uid="{964FAB92-ECB7-4B04-9EA0-CE7A88AB26E2}"/>
    <hyperlink ref="A11" location="'4. Fastest Growing'!A1" display="4. Fastest Growing" xr:uid="{F47169C3-527B-4D32-B4E6-EF267C2494BF}"/>
    <hyperlink ref="A13" location="'5. All Occupations'!A1" display="5. All Occupations" xr:uid="{7B1DD59E-3228-4DC6-9745-3C8B6DCEFF50}"/>
    <hyperlink ref="A15" location="'6. Notes'!A1" display="6. Notes" xr:uid="{7105C9B1-1DCB-4654-8715-C669908814E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AD9AA-E92F-4E22-BC70-F08D586AC81B}">
  <dimension ref="A1:N41"/>
  <sheetViews>
    <sheetView workbookViewId="0"/>
  </sheetViews>
  <sheetFormatPr defaultRowHeight="15" x14ac:dyDescent="0.25"/>
  <cols>
    <col min="1" max="1" width="9.140625" style="25"/>
    <col min="2" max="2" width="57.42578125" style="26" customWidth="1"/>
    <col min="3" max="4" width="12.28515625" style="25" bestFit="1" customWidth="1"/>
    <col min="5" max="5" width="8" style="25" bestFit="1" customWidth="1"/>
    <col min="6" max="6" width="7.85546875" style="25" bestFit="1" customWidth="1"/>
    <col min="7" max="7" width="7.5703125" style="25" bestFit="1" customWidth="1"/>
    <col min="8" max="9" width="8.5703125" style="25" bestFit="1" customWidth="1"/>
    <col min="10" max="10" width="12" style="25" bestFit="1" customWidth="1"/>
    <col min="11" max="11" width="8" style="25" bestFit="1" customWidth="1"/>
    <col min="12" max="12" width="9.140625" style="25" bestFit="1" customWidth="1"/>
    <col min="13" max="13" width="7.7109375" style="25" bestFit="1" customWidth="1"/>
    <col min="14" max="14" width="9" style="25" bestFit="1" customWidth="1"/>
  </cols>
  <sheetData>
    <row r="1" spans="1:14" ht="15.75" x14ac:dyDescent="0.25">
      <c r="A1" s="10" t="s">
        <v>1068</v>
      </c>
      <c r="B1" s="11"/>
      <c r="C1" s="11"/>
      <c r="D1" s="12"/>
      <c r="E1" s="12"/>
      <c r="F1" s="12"/>
      <c r="G1" s="12"/>
      <c r="H1" s="12"/>
      <c r="I1" s="12"/>
      <c r="J1" s="12"/>
      <c r="K1" s="12"/>
      <c r="L1" s="12"/>
      <c r="M1" s="12"/>
      <c r="N1" s="12"/>
    </row>
    <row r="2" spans="1:14" ht="23.25" x14ac:dyDescent="0.35">
      <c r="A2" s="13" t="s">
        <v>978</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x14ac:dyDescent="0.25">
      <c r="A4" s="85" t="s">
        <v>979</v>
      </c>
      <c r="B4" s="87"/>
      <c r="C4" s="15">
        <v>2024</v>
      </c>
      <c r="D4" s="15">
        <v>2034</v>
      </c>
      <c r="E4" s="88" t="s">
        <v>1030</v>
      </c>
      <c r="F4" s="89"/>
      <c r="G4" s="83" t="s">
        <v>1031</v>
      </c>
      <c r="H4" s="84"/>
      <c r="I4" s="84"/>
      <c r="J4" s="89"/>
      <c r="K4" s="83" t="s">
        <v>980</v>
      </c>
      <c r="L4" s="84"/>
      <c r="M4" s="84"/>
      <c r="N4" s="89"/>
    </row>
    <row r="5" spans="1:14" ht="30.75" thickBot="1" x14ac:dyDescent="0.3">
      <c r="A5" s="16" t="s">
        <v>981</v>
      </c>
      <c r="B5" s="17" t="s">
        <v>982</v>
      </c>
      <c r="C5" s="16" t="s">
        <v>0</v>
      </c>
      <c r="D5" s="16" t="s">
        <v>1</v>
      </c>
      <c r="E5" s="18" t="s">
        <v>2</v>
      </c>
      <c r="F5" s="19" t="s">
        <v>983</v>
      </c>
      <c r="G5" s="20" t="s">
        <v>984</v>
      </c>
      <c r="H5" s="21" t="s">
        <v>985</v>
      </c>
      <c r="I5" s="21" t="s">
        <v>986</v>
      </c>
      <c r="J5" s="19" t="s">
        <v>987</v>
      </c>
      <c r="K5" s="20" t="s">
        <v>988</v>
      </c>
      <c r="L5" s="21" t="s">
        <v>989</v>
      </c>
      <c r="M5" s="21" t="s">
        <v>990</v>
      </c>
      <c r="N5" s="22" t="s">
        <v>991</v>
      </c>
    </row>
    <row r="6" spans="1:14" s="36" customFormat="1" x14ac:dyDescent="0.25">
      <c r="A6" s="36" t="s">
        <v>4</v>
      </c>
      <c r="B6" s="36" t="s">
        <v>5</v>
      </c>
      <c r="C6" s="55">
        <v>1169517</v>
      </c>
      <c r="D6" s="55">
        <v>1188097</v>
      </c>
      <c r="E6" s="55">
        <v>18580</v>
      </c>
      <c r="F6" s="56">
        <v>1.5886999999999998E-2</v>
      </c>
      <c r="G6" s="58">
        <v>37420</v>
      </c>
      <c r="H6" s="58">
        <v>67620</v>
      </c>
      <c r="I6" s="58">
        <v>50905</v>
      </c>
      <c r="J6" s="58">
        <v>79668</v>
      </c>
      <c r="K6" s="55">
        <v>53022</v>
      </c>
      <c r="L6" s="55">
        <v>68023</v>
      </c>
      <c r="M6" s="55">
        <v>1858</v>
      </c>
      <c r="N6" s="55">
        <v>122903</v>
      </c>
    </row>
    <row r="7" spans="1:14" s="36" customFormat="1" x14ac:dyDescent="0.25">
      <c r="C7" s="58"/>
      <c r="D7" s="58"/>
      <c r="E7" s="55"/>
      <c r="F7" s="56"/>
      <c r="G7" s="58"/>
      <c r="H7" s="58"/>
      <c r="I7" s="58"/>
      <c r="J7" s="58"/>
      <c r="K7" s="55"/>
      <c r="L7" s="55"/>
      <c r="M7" s="55"/>
      <c r="N7" s="55"/>
    </row>
    <row r="8" spans="1:14" x14ac:dyDescent="0.25">
      <c r="A8" t="s">
        <v>6</v>
      </c>
      <c r="B8" t="s">
        <v>7</v>
      </c>
      <c r="C8" s="46">
        <v>103103</v>
      </c>
      <c r="D8" s="46">
        <v>107724</v>
      </c>
      <c r="E8" s="62">
        <v>4621</v>
      </c>
      <c r="F8" s="47">
        <v>4.4819000000000005E-2</v>
      </c>
      <c r="G8" s="59">
        <v>76572</v>
      </c>
      <c r="H8" s="59">
        <v>130123</v>
      </c>
      <c r="I8" s="59">
        <v>108503</v>
      </c>
      <c r="J8" s="59">
        <v>164661</v>
      </c>
      <c r="K8" s="62">
        <v>2723</v>
      </c>
      <c r="L8" s="62">
        <v>5067</v>
      </c>
      <c r="M8" s="62">
        <v>462</v>
      </c>
      <c r="N8" s="62">
        <v>8252</v>
      </c>
    </row>
    <row r="9" spans="1:14" x14ac:dyDescent="0.25">
      <c r="A9" t="s">
        <v>8</v>
      </c>
      <c r="B9" t="s">
        <v>9</v>
      </c>
      <c r="C9" s="46">
        <v>98220</v>
      </c>
      <c r="D9" s="46">
        <v>101551</v>
      </c>
      <c r="E9" s="62">
        <v>3331</v>
      </c>
      <c r="F9" s="47">
        <v>3.3914E-2</v>
      </c>
      <c r="G9" s="59">
        <v>61728</v>
      </c>
      <c r="H9" s="59">
        <v>90180</v>
      </c>
      <c r="I9" s="59">
        <v>80108</v>
      </c>
      <c r="J9" s="59">
        <v>105443</v>
      </c>
      <c r="K9" s="62">
        <v>2925</v>
      </c>
      <c r="L9" s="62">
        <v>4584</v>
      </c>
      <c r="M9" s="62">
        <v>333</v>
      </c>
      <c r="N9" s="62">
        <v>7842</v>
      </c>
    </row>
    <row r="10" spans="1:14" x14ac:dyDescent="0.25">
      <c r="A10" t="s">
        <v>10</v>
      </c>
      <c r="B10" t="s">
        <v>11</v>
      </c>
      <c r="C10" s="46">
        <v>53154</v>
      </c>
      <c r="D10" s="46">
        <v>56804</v>
      </c>
      <c r="E10" s="62">
        <v>3650</v>
      </c>
      <c r="F10" s="47">
        <v>6.8667999999999993E-2</v>
      </c>
      <c r="G10" s="59">
        <v>71288</v>
      </c>
      <c r="H10" s="59">
        <v>103955</v>
      </c>
      <c r="I10" s="59">
        <v>99599</v>
      </c>
      <c r="J10" s="59">
        <v>132121</v>
      </c>
      <c r="K10" s="62">
        <v>1179</v>
      </c>
      <c r="L10" s="62">
        <v>1767</v>
      </c>
      <c r="M10" s="62">
        <v>365</v>
      </c>
      <c r="N10" s="62">
        <v>3311</v>
      </c>
    </row>
    <row r="11" spans="1:14" x14ac:dyDescent="0.25">
      <c r="A11" t="s">
        <v>12</v>
      </c>
      <c r="B11" t="s">
        <v>13</v>
      </c>
      <c r="C11" s="46">
        <v>16149</v>
      </c>
      <c r="D11" s="46">
        <v>17029</v>
      </c>
      <c r="E11" s="62">
        <v>880</v>
      </c>
      <c r="F11" s="47">
        <v>5.4493E-2</v>
      </c>
      <c r="G11" s="59">
        <v>72015</v>
      </c>
      <c r="H11" s="59">
        <v>99055</v>
      </c>
      <c r="I11" s="59">
        <v>93838</v>
      </c>
      <c r="J11" s="59">
        <v>124411</v>
      </c>
      <c r="K11" s="62">
        <v>417</v>
      </c>
      <c r="L11" s="62">
        <v>635</v>
      </c>
      <c r="M11" s="62">
        <v>88</v>
      </c>
      <c r="N11" s="62">
        <v>1140</v>
      </c>
    </row>
    <row r="12" spans="1:14" x14ac:dyDescent="0.25">
      <c r="A12" t="s">
        <v>14</v>
      </c>
      <c r="B12" t="s">
        <v>15</v>
      </c>
      <c r="C12" s="46">
        <v>13556</v>
      </c>
      <c r="D12" s="46">
        <v>14604</v>
      </c>
      <c r="E12" s="62">
        <v>1048</v>
      </c>
      <c r="F12" s="47">
        <v>7.7309000000000003E-2</v>
      </c>
      <c r="G12" s="59">
        <v>61706</v>
      </c>
      <c r="H12" s="59">
        <v>90890</v>
      </c>
      <c r="I12" s="59">
        <v>82832</v>
      </c>
      <c r="J12" s="59">
        <v>106844</v>
      </c>
      <c r="K12" s="62">
        <v>262</v>
      </c>
      <c r="L12" s="62">
        <v>869</v>
      </c>
      <c r="M12" s="62">
        <v>105</v>
      </c>
      <c r="N12" s="62">
        <v>1236</v>
      </c>
    </row>
    <row r="13" spans="1:14" x14ac:dyDescent="0.25">
      <c r="A13" t="s">
        <v>16</v>
      </c>
      <c r="B13" t="s">
        <v>17</v>
      </c>
      <c r="C13" s="46">
        <v>24376</v>
      </c>
      <c r="D13" s="46">
        <v>24729</v>
      </c>
      <c r="E13" s="62">
        <v>353</v>
      </c>
      <c r="F13" s="47">
        <v>1.4480999999999999E-2</v>
      </c>
      <c r="G13" s="59">
        <v>46364</v>
      </c>
      <c r="H13" s="59">
        <v>58497</v>
      </c>
      <c r="I13" s="59">
        <v>52673</v>
      </c>
      <c r="J13" s="59">
        <v>66327</v>
      </c>
      <c r="K13" s="62">
        <v>973</v>
      </c>
      <c r="L13" s="62">
        <v>1178</v>
      </c>
      <c r="M13" s="62">
        <v>35</v>
      </c>
      <c r="N13" s="62">
        <v>2186</v>
      </c>
    </row>
    <row r="14" spans="1:14" x14ac:dyDescent="0.25">
      <c r="A14" t="s">
        <v>18</v>
      </c>
      <c r="B14" t="s">
        <v>19</v>
      </c>
      <c r="C14" s="46">
        <v>8624</v>
      </c>
      <c r="D14" s="46">
        <v>8601</v>
      </c>
      <c r="E14" s="62">
        <v>-23</v>
      </c>
      <c r="F14" s="47">
        <v>-2.6670000000000001E-3</v>
      </c>
      <c r="G14" s="59">
        <v>60474</v>
      </c>
      <c r="H14" s="59">
        <v>124156</v>
      </c>
      <c r="I14" s="59">
        <v>86073</v>
      </c>
      <c r="J14" s="59">
        <v>166619</v>
      </c>
      <c r="K14" s="62">
        <v>194</v>
      </c>
      <c r="L14" s="62">
        <v>286</v>
      </c>
      <c r="M14" s="62">
        <v>-2</v>
      </c>
      <c r="N14" s="62">
        <v>478</v>
      </c>
    </row>
    <row r="15" spans="1:14" x14ac:dyDescent="0.25">
      <c r="A15" t="s">
        <v>20</v>
      </c>
      <c r="B15" t="s">
        <v>21</v>
      </c>
      <c r="C15" s="46">
        <v>48825</v>
      </c>
      <c r="D15" s="46">
        <v>49681</v>
      </c>
      <c r="E15" s="62">
        <v>856</v>
      </c>
      <c r="F15" s="47">
        <v>1.7532000000000002E-2</v>
      </c>
      <c r="G15" s="59">
        <v>36597</v>
      </c>
      <c r="H15" s="59">
        <v>63532</v>
      </c>
      <c r="I15" s="59">
        <v>50930</v>
      </c>
      <c r="J15" s="59">
        <v>77199</v>
      </c>
      <c r="K15" s="62">
        <v>2349</v>
      </c>
      <c r="L15" s="62">
        <v>2370</v>
      </c>
      <c r="M15" s="62">
        <v>86</v>
      </c>
      <c r="N15" s="62">
        <v>4805</v>
      </c>
    </row>
    <row r="16" spans="1:14" x14ac:dyDescent="0.25">
      <c r="A16" t="s">
        <v>22</v>
      </c>
      <c r="B16" t="s">
        <v>23</v>
      </c>
      <c r="C16" s="46">
        <v>17347</v>
      </c>
      <c r="D16" s="46">
        <v>17545</v>
      </c>
      <c r="E16" s="62">
        <v>198</v>
      </c>
      <c r="F16" s="47">
        <v>1.1414000000000001E-2</v>
      </c>
      <c r="G16" s="59">
        <v>41602</v>
      </c>
      <c r="H16" s="59">
        <v>71851</v>
      </c>
      <c r="I16" s="59">
        <v>55571</v>
      </c>
      <c r="J16" s="59">
        <v>77610</v>
      </c>
      <c r="K16" s="62">
        <v>674</v>
      </c>
      <c r="L16" s="62">
        <v>936</v>
      </c>
      <c r="M16" s="62">
        <v>20</v>
      </c>
      <c r="N16" s="62">
        <v>1630</v>
      </c>
    </row>
    <row r="17" spans="1:14" x14ac:dyDescent="0.25">
      <c r="A17" t="s">
        <v>24</v>
      </c>
      <c r="B17" t="s">
        <v>25</v>
      </c>
      <c r="C17" s="46">
        <v>94753</v>
      </c>
      <c r="D17" s="46">
        <v>101233</v>
      </c>
      <c r="E17" s="62">
        <v>6480</v>
      </c>
      <c r="F17" s="47">
        <v>6.8388000000000004E-2</v>
      </c>
      <c r="G17" s="59">
        <v>62985</v>
      </c>
      <c r="H17" s="59">
        <v>98981</v>
      </c>
      <c r="I17" s="59">
        <v>81034</v>
      </c>
      <c r="J17" s="59">
        <v>101699</v>
      </c>
      <c r="K17" s="62">
        <v>2735</v>
      </c>
      <c r="L17" s="62">
        <v>2457</v>
      </c>
      <c r="M17" s="62">
        <v>648</v>
      </c>
      <c r="N17" s="62">
        <v>5840</v>
      </c>
    </row>
    <row r="18" spans="1:14" x14ac:dyDescent="0.25">
      <c r="A18" t="s">
        <v>26</v>
      </c>
      <c r="B18" t="s">
        <v>27</v>
      </c>
      <c r="C18" s="46">
        <v>49929</v>
      </c>
      <c r="D18" s="46">
        <v>53031</v>
      </c>
      <c r="E18" s="62">
        <v>3102</v>
      </c>
      <c r="F18" s="47">
        <v>6.2127999999999996E-2</v>
      </c>
      <c r="G18" s="59">
        <v>28600</v>
      </c>
      <c r="H18" s="59">
        <v>38145</v>
      </c>
      <c r="I18" s="59">
        <v>36679</v>
      </c>
      <c r="J18" s="59">
        <v>43199</v>
      </c>
      <c r="K18" s="62">
        <v>3656</v>
      </c>
      <c r="L18" s="62">
        <v>3465</v>
      </c>
      <c r="M18" s="62">
        <v>310</v>
      </c>
      <c r="N18" s="62">
        <v>7431</v>
      </c>
    </row>
    <row r="19" spans="1:14" x14ac:dyDescent="0.25">
      <c r="A19" t="s">
        <v>28</v>
      </c>
      <c r="B19" t="s">
        <v>29</v>
      </c>
      <c r="C19" s="46">
        <v>24513</v>
      </c>
      <c r="D19" s="46">
        <v>24872</v>
      </c>
      <c r="E19" s="62">
        <v>359</v>
      </c>
      <c r="F19" s="47">
        <v>1.4644999999999998E-2</v>
      </c>
      <c r="G19" s="59">
        <v>37823</v>
      </c>
      <c r="H19" s="59">
        <v>58092</v>
      </c>
      <c r="I19" s="59">
        <v>48524</v>
      </c>
      <c r="J19" s="59">
        <v>73241</v>
      </c>
      <c r="K19" s="62">
        <v>1245</v>
      </c>
      <c r="L19" s="62">
        <v>1715</v>
      </c>
      <c r="M19" s="62">
        <v>36</v>
      </c>
      <c r="N19" s="62">
        <v>2996</v>
      </c>
    </row>
    <row r="20" spans="1:14" x14ac:dyDescent="0.25">
      <c r="A20" t="s">
        <v>30</v>
      </c>
      <c r="B20" t="s">
        <v>31</v>
      </c>
      <c r="C20" s="46">
        <v>94826</v>
      </c>
      <c r="D20" s="46">
        <v>93234</v>
      </c>
      <c r="E20" s="62">
        <v>-1592</v>
      </c>
      <c r="F20" s="47">
        <v>-1.6789000000000002E-2</v>
      </c>
      <c r="G20" s="59"/>
      <c r="H20" s="59"/>
      <c r="I20" s="59"/>
      <c r="J20" s="59"/>
      <c r="K20" s="62">
        <v>7430</v>
      </c>
      <c r="L20" s="62">
        <v>9070</v>
      </c>
      <c r="M20" s="62">
        <v>-159</v>
      </c>
      <c r="N20" s="62">
        <v>16341</v>
      </c>
    </row>
    <row r="21" spans="1:14" x14ac:dyDescent="0.25">
      <c r="A21" t="s">
        <v>32</v>
      </c>
      <c r="B21" t="s">
        <v>33</v>
      </c>
      <c r="C21" s="46">
        <v>33578</v>
      </c>
      <c r="D21" s="46">
        <v>34159</v>
      </c>
      <c r="E21" s="62">
        <v>581</v>
      </c>
      <c r="F21" s="47">
        <v>1.7302999999999999E-2</v>
      </c>
      <c r="G21" s="59">
        <v>34552</v>
      </c>
      <c r="H21" s="59">
        <v>40407</v>
      </c>
      <c r="I21" s="59">
        <v>37787</v>
      </c>
      <c r="J21" s="59">
        <v>44509</v>
      </c>
      <c r="K21" s="62">
        <v>2205</v>
      </c>
      <c r="L21" s="62">
        <v>2356</v>
      </c>
      <c r="M21" s="62">
        <v>58</v>
      </c>
      <c r="N21" s="62">
        <v>4619</v>
      </c>
    </row>
    <row r="22" spans="1:14" x14ac:dyDescent="0.25">
      <c r="A22" t="s">
        <v>34</v>
      </c>
      <c r="B22" t="s">
        <v>35</v>
      </c>
      <c r="C22" s="46">
        <v>31966</v>
      </c>
      <c r="D22" s="46">
        <v>33078</v>
      </c>
      <c r="E22" s="62">
        <v>1112</v>
      </c>
      <c r="F22" s="47">
        <v>3.4786999999999998E-2</v>
      </c>
      <c r="G22" s="59"/>
      <c r="H22" s="59"/>
      <c r="I22" s="59"/>
      <c r="J22" s="59"/>
      <c r="K22" s="62">
        <v>2315</v>
      </c>
      <c r="L22" s="62">
        <v>3535</v>
      </c>
      <c r="M22" s="62">
        <v>111</v>
      </c>
      <c r="N22" s="62">
        <v>5961</v>
      </c>
    </row>
    <row r="23" spans="1:14" x14ac:dyDescent="0.25">
      <c r="A23" t="s">
        <v>36</v>
      </c>
      <c r="B23" t="s">
        <v>37</v>
      </c>
      <c r="C23" s="46">
        <v>82786</v>
      </c>
      <c r="D23" s="46">
        <v>78171</v>
      </c>
      <c r="E23" s="62">
        <v>-4615</v>
      </c>
      <c r="F23" s="47">
        <v>-5.5746000000000004E-2</v>
      </c>
      <c r="G23" s="59"/>
      <c r="H23" s="59"/>
      <c r="I23" s="59"/>
      <c r="J23" s="59"/>
      <c r="K23" s="62">
        <v>4506</v>
      </c>
      <c r="L23" s="62">
        <v>5388</v>
      </c>
      <c r="M23" s="62">
        <v>-462</v>
      </c>
      <c r="N23" s="62">
        <v>9432</v>
      </c>
    </row>
    <row r="24" spans="1:14" x14ac:dyDescent="0.25">
      <c r="A24" t="s">
        <v>38</v>
      </c>
      <c r="B24" t="s">
        <v>39</v>
      </c>
      <c r="C24" s="46">
        <v>123507</v>
      </c>
      <c r="D24" s="46">
        <v>116452</v>
      </c>
      <c r="E24" s="62">
        <v>-7055</v>
      </c>
      <c r="F24" s="47">
        <v>-5.7121999999999999E-2</v>
      </c>
      <c r="G24" s="59">
        <v>38557</v>
      </c>
      <c r="H24" s="59">
        <v>51083</v>
      </c>
      <c r="I24" s="59">
        <v>47252</v>
      </c>
      <c r="J24" s="59">
        <v>59260</v>
      </c>
      <c r="K24" s="62">
        <v>6105</v>
      </c>
      <c r="L24" s="62">
        <v>6948</v>
      </c>
      <c r="M24" s="62">
        <v>-706</v>
      </c>
      <c r="N24" s="62">
        <v>12347</v>
      </c>
    </row>
    <row r="25" spans="1:14" x14ac:dyDescent="0.25">
      <c r="A25" t="s">
        <v>40</v>
      </c>
      <c r="B25" t="s">
        <v>41</v>
      </c>
      <c r="C25" s="46">
        <v>2852</v>
      </c>
      <c r="D25" s="46">
        <v>2812</v>
      </c>
      <c r="E25" s="62">
        <v>-40</v>
      </c>
      <c r="F25" s="47">
        <v>-1.4025000000000001E-2</v>
      </c>
      <c r="G25" s="59"/>
      <c r="H25" s="59"/>
      <c r="I25" s="59"/>
      <c r="J25" s="59"/>
      <c r="K25" s="62">
        <v>186</v>
      </c>
      <c r="L25" s="62">
        <v>233</v>
      </c>
      <c r="M25" s="62">
        <v>-4</v>
      </c>
      <c r="N25" s="62">
        <v>415</v>
      </c>
    </row>
    <row r="26" spans="1:14" x14ac:dyDescent="0.25">
      <c r="A26" t="s">
        <v>42</v>
      </c>
      <c r="B26" t="s">
        <v>43</v>
      </c>
      <c r="C26" s="46">
        <v>50724</v>
      </c>
      <c r="D26" s="46">
        <v>52005</v>
      </c>
      <c r="E26" s="62">
        <v>1281</v>
      </c>
      <c r="F26" s="47">
        <v>2.5253999999999999E-2</v>
      </c>
      <c r="G26" s="59"/>
      <c r="H26" s="59"/>
      <c r="I26" s="59"/>
      <c r="J26" s="59"/>
      <c r="K26" s="62">
        <v>1611</v>
      </c>
      <c r="L26" s="62">
        <v>2377</v>
      </c>
      <c r="M26" s="62">
        <v>128</v>
      </c>
      <c r="N26" s="62">
        <v>4116</v>
      </c>
    </row>
    <row r="27" spans="1:14" x14ac:dyDescent="0.25">
      <c r="A27" t="s">
        <v>44</v>
      </c>
      <c r="B27" t="s">
        <v>45</v>
      </c>
      <c r="C27" s="46">
        <v>37580</v>
      </c>
      <c r="D27" s="46">
        <v>38444</v>
      </c>
      <c r="E27" s="62">
        <v>864</v>
      </c>
      <c r="F27" s="47">
        <v>2.2991000000000001E-2</v>
      </c>
      <c r="G27" s="59">
        <v>47729</v>
      </c>
      <c r="H27" s="59">
        <v>64439</v>
      </c>
      <c r="I27" s="59">
        <v>61114</v>
      </c>
      <c r="J27" s="59">
        <v>76978</v>
      </c>
      <c r="K27" s="62">
        <v>1432</v>
      </c>
      <c r="L27" s="62">
        <v>1852</v>
      </c>
      <c r="M27" s="62">
        <v>86</v>
      </c>
      <c r="N27" s="62">
        <v>3370</v>
      </c>
    </row>
    <row r="28" spans="1:14" x14ac:dyDescent="0.25">
      <c r="A28" t="s">
        <v>46</v>
      </c>
      <c r="B28" t="s">
        <v>47</v>
      </c>
      <c r="C28" s="46">
        <v>74045</v>
      </c>
      <c r="D28" s="46">
        <v>74164</v>
      </c>
      <c r="E28" s="62">
        <v>119</v>
      </c>
      <c r="F28" s="47">
        <v>1.6070000000000001E-3</v>
      </c>
      <c r="G28" s="59"/>
      <c r="H28" s="59"/>
      <c r="I28" s="59"/>
      <c r="J28" s="59"/>
      <c r="K28" s="62">
        <v>3207</v>
      </c>
      <c r="L28" s="62">
        <v>4718</v>
      </c>
      <c r="M28" s="62">
        <v>12</v>
      </c>
      <c r="N28" s="62">
        <v>7937</v>
      </c>
    </row>
    <row r="29" spans="1:14" x14ac:dyDescent="0.25">
      <c r="A29" t="s">
        <v>48</v>
      </c>
      <c r="B29" t="s">
        <v>49</v>
      </c>
      <c r="C29" s="46">
        <v>85104</v>
      </c>
      <c r="D29" s="46">
        <v>88174</v>
      </c>
      <c r="E29" s="62">
        <v>3070</v>
      </c>
      <c r="F29" s="47">
        <v>3.6074000000000002E-2</v>
      </c>
      <c r="G29" s="59">
        <v>36678</v>
      </c>
      <c r="H29" s="59">
        <v>48117</v>
      </c>
      <c r="I29" s="59">
        <v>44783</v>
      </c>
      <c r="J29" s="59">
        <v>55602</v>
      </c>
      <c r="K29" s="62">
        <v>4693</v>
      </c>
      <c r="L29" s="62">
        <v>6218</v>
      </c>
      <c r="M29" s="62">
        <v>307</v>
      </c>
      <c r="N29" s="62">
        <v>11218</v>
      </c>
    </row>
    <row r="30" spans="1:14" x14ac:dyDescent="0.25">
      <c r="C30" s="27"/>
      <c r="D30" s="27"/>
      <c r="E30" s="27"/>
      <c r="F30" s="28"/>
      <c r="G30" s="29"/>
      <c r="H30" s="29"/>
      <c r="I30" s="29"/>
      <c r="J30" s="29"/>
      <c r="K30" s="27"/>
      <c r="L30" s="27"/>
      <c r="M30" s="27"/>
      <c r="N30" s="27"/>
    </row>
    <row r="31" spans="1:14" x14ac:dyDescent="0.25">
      <c r="A31" s="30" t="s">
        <v>992</v>
      </c>
      <c r="B31" s="31"/>
      <c r="C31" s="31"/>
      <c r="D31" s="31"/>
      <c r="E31"/>
      <c r="F31"/>
      <c r="G31"/>
      <c r="H31"/>
      <c r="I31"/>
      <c r="J31"/>
      <c r="K31"/>
      <c r="L31"/>
      <c r="M31"/>
      <c r="N31"/>
    </row>
    <row r="32" spans="1:14" x14ac:dyDescent="0.25">
      <c r="A32" s="31"/>
      <c r="B32" s="31"/>
      <c r="C32" s="31"/>
      <c r="D32" s="31"/>
      <c r="E32"/>
      <c r="F32"/>
      <c r="G32"/>
      <c r="H32"/>
      <c r="I32"/>
      <c r="J32"/>
      <c r="K32"/>
      <c r="L32"/>
      <c r="M32"/>
      <c r="N32"/>
    </row>
    <row r="33" spans="1:14" x14ac:dyDescent="0.25">
      <c r="A33" s="91" t="s">
        <v>1049</v>
      </c>
      <c r="B33" s="91"/>
      <c r="C33" s="91"/>
      <c r="D33" s="91"/>
      <c r="E33"/>
      <c r="F33"/>
      <c r="G33"/>
      <c r="H33"/>
      <c r="I33"/>
      <c r="J33"/>
      <c r="K33"/>
      <c r="L33"/>
      <c r="M33"/>
      <c r="N33"/>
    </row>
    <row r="34" spans="1:14" x14ac:dyDescent="0.25">
      <c r="A34" s="91"/>
      <c r="B34" s="91"/>
      <c r="C34" s="91"/>
      <c r="D34" s="91"/>
      <c r="E34"/>
      <c r="F34"/>
      <c r="G34"/>
      <c r="H34"/>
      <c r="I34"/>
      <c r="J34"/>
      <c r="K34"/>
      <c r="L34"/>
      <c r="M34"/>
      <c r="N34"/>
    </row>
    <row r="35" spans="1:14" x14ac:dyDescent="0.25">
      <c r="A35" s="91"/>
      <c r="B35" s="91"/>
      <c r="C35" s="91"/>
      <c r="D35" s="91"/>
      <c r="E35"/>
      <c r="F35"/>
      <c r="G35"/>
      <c r="H35"/>
      <c r="I35"/>
      <c r="J35"/>
      <c r="K35"/>
      <c r="L35"/>
      <c r="M35"/>
      <c r="N35"/>
    </row>
    <row r="36" spans="1:14" x14ac:dyDescent="0.25">
      <c r="A36" s="91"/>
      <c r="B36" s="91"/>
      <c r="C36" s="91"/>
      <c r="D36" s="91"/>
      <c r="E36"/>
      <c r="F36"/>
      <c r="G36"/>
      <c r="H36"/>
      <c r="I36"/>
      <c r="J36"/>
      <c r="K36"/>
      <c r="L36"/>
      <c r="M36"/>
      <c r="N36"/>
    </row>
    <row r="37" spans="1:14" x14ac:dyDescent="0.25">
      <c r="A37" s="91"/>
      <c r="B37" s="91"/>
      <c r="C37" s="91"/>
      <c r="D37" s="91"/>
      <c r="E37"/>
      <c r="F37"/>
      <c r="G37"/>
      <c r="H37"/>
      <c r="I37"/>
      <c r="J37"/>
      <c r="K37"/>
      <c r="L37"/>
      <c r="M37"/>
      <c r="N37"/>
    </row>
    <row r="38" spans="1:14" x14ac:dyDescent="0.25">
      <c r="A38" s="91"/>
      <c r="B38" s="91"/>
      <c r="C38" s="91"/>
      <c r="D38" s="91"/>
      <c r="E38"/>
      <c r="F38"/>
      <c r="G38"/>
      <c r="H38"/>
      <c r="I38"/>
      <c r="J38"/>
      <c r="K38"/>
      <c r="L38"/>
      <c r="M38"/>
      <c r="N38"/>
    </row>
    <row r="39" spans="1:14" x14ac:dyDescent="0.25">
      <c r="A39" s="91"/>
      <c r="B39" s="91"/>
      <c r="C39" s="91"/>
      <c r="D39" s="91"/>
      <c r="E39"/>
      <c r="F39"/>
      <c r="G39"/>
      <c r="H39"/>
      <c r="I39"/>
      <c r="J39"/>
      <c r="K39"/>
      <c r="L39"/>
      <c r="M39"/>
      <c r="N39"/>
    </row>
    <row r="40" spans="1:14" x14ac:dyDescent="0.25">
      <c r="A40" s="91"/>
      <c r="B40" s="91"/>
      <c r="C40" s="91"/>
      <c r="D40" s="91"/>
      <c r="E40"/>
      <c r="F40"/>
      <c r="G40"/>
      <c r="H40"/>
      <c r="I40"/>
      <c r="J40"/>
      <c r="K40"/>
      <c r="L40"/>
      <c r="M40"/>
      <c r="N40"/>
    </row>
    <row r="41" spans="1:14" x14ac:dyDescent="0.25">
      <c r="A41" s="91"/>
      <c r="B41" s="91"/>
      <c r="C41" s="91"/>
      <c r="D41" s="91"/>
      <c r="E41"/>
      <c r="F41"/>
      <c r="G41"/>
      <c r="H41"/>
      <c r="I41"/>
      <c r="J41"/>
      <c r="K41"/>
      <c r="L41"/>
      <c r="M41"/>
      <c r="N41"/>
    </row>
  </sheetData>
  <mergeCells count="5">
    <mergeCell ref="A4:B4"/>
    <mergeCell ref="E4:F4"/>
    <mergeCell ref="G4:J4"/>
    <mergeCell ref="K4:N4"/>
    <mergeCell ref="A33:D41"/>
  </mergeCells>
  <pageMargins left="0.7" right="0.7" top="0.75" bottom="0.75" header="0.3" footer="0.3"/>
  <pageSetup orientation="portrait"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AF336-95EA-4313-9C17-311FC12DF58E}">
  <dimension ref="A1:D84"/>
  <sheetViews>
    <sheetView workbookViewId="0"/>
  </sheetViews>
  <sheetFormatPr defaultRowHeight="15" x14ac:dyDescent="0.25"/>
  <cols>
    <col min="1" max="1" width="8.42578125" customWidth="1"/>
    <col min="2" max="2" width="86.7109375" bestFit="1" customWidth="1"/>
    <col min="3" max="3" width="10.7109375" style="36" customWidth="1"/>
    <col min="4" max="4" width="13.7109375" customWidth="1"/>
  </cols>
  <sheetData>
    <row r="1" spans="1:4" ht="15.75" x14ac:dyDescent="0.25">
      <c r="A1" s="10" t="s">
        <v>1068</v>
      </c>
      <c r="B1" s="12"/>
      <c r="C1" s="53"/>
      <c r="D1" s="54"/>
    </row>
    <row r="2" spans="1:4" ht="23.25" x14ac:dyDescent="0.35">
      <c r="A2" s="13" t="s">
        <v>1038</v>
      </c>
      <c r="B2" s="12"/>
      <c r="C2" s="53"/>
      <c r="D2" s="54"/>
    </row>
    <row r="3" spans="1:4" x14ac:dyDescent="0.25">
      <c r="A3" s="32" t="s">
        <v>1039</v>
      </c>
      <c r="B3" s="12"/>
      <c r="C3" s="53"/>
      <c r="D3" s="54"/>
    </row>
    <row r="4" spans="1:4" x14ac:dyDescent="0.25">
      <c r="A4" s="12"/>
      <c r="B4" s="12"/>
      <c r="C4" s="53"/>
      <c r="D4" s="54"/>
    </row>
    <row r="5" spans="1:4" x14ac:dyDescent="0.25">
      <c r="A5" s="98" t="s">
        <v>1042</v>
      </c>
      <c r="B5" s="99"/>
      <c r="C5" s="99"/>
      <c r="D5" s="99"/>
    </row>
    <row r="6" spans="1:4" ht="18.75" customHeight="1" x14ac:dyDescent="0.25">
      <c r="A6" s="99"/>
      <c r="B6" s="99"/>
      <c r="C6" s="99"/>
      <c r="D6" s="99"/>
    </row>
    <row r="7" spans="1:4" x14ac:dyDescent="0.25">
      <c r="A7" s="92" t="s">
        <v>1050</v>
      </c>
      <c r="B7" s="92" t="s">
        <v>994</v>
      </c>
      <c r="C7" s="94" t="s">
        <v>980</v>
      </c>
      <c r="D7" s="96" t="s">
        <v>995</v>
      </c>
    </row>
    <row r="8" spans="1:4" ht="15.75" thickBot="1" x14ac:dyDescent="0.3">
      <c r="A8" s="93"/>
      <c r="B8" s="93"/>
      <c r="C8" s="95"/>
      <c r="D8" s="97"/>
    </row>
    <row r="9" spans="1:4" x14ac:dyDescent="0.25">
      <c r="A9" s="25" t="s">
        <v>1037</v>
      </c>
      <c r="B9" t="s">
        <v>52</v>
      </c>
      <c r="C9" s="23">
        <v>4125</v>
      </c>
      <c r="D9" s="29">
        <v>40905</v>
      </c>
    </row>
    <row r="10" spans="1:4" x14ac:dyDescent="0.25">
      <c r="A10" s="25" t="s">
        <v>1041</v>
      </c>
      <c r="B10" t="s">
        <v>93</v>
      </c>
      <c r="C10" s="23">
        <v>3963</v>
      </c>
      <c r="D10" s="29">
        <v>34104</v>
      </c>
    </row>
    <row r="11" spans="1:4" x14ac:dyDescent="0.25">
      <c r="A11" s="25" t="s">
        <v>1040</v>
      </c>
      <c r="B11" t="s">
        <v>56</v>
      </c>
      <c r="C11" s="23">
        <v>2966</v>
      </c>
      <c r="D11" s="29">
        <v>49188</v>
      </c>
    </row>
    <row r="12" spans="1:4" x14ac:dyDescent="0.25">
      <c r="A12" s="25" t="s">
        <v>1037</v>
      </c>
      <c r="B12" t="s">
        <v>62</v>
      </c>
      <c r="C12" s="23">
        <v>2307</v>
      </c>
      <c r="D12" s="29">
        <v>42934</v>
      </c>
    </row>
    <row r="13" spans="1:4" x14ac:dyDescent="0.25">
      <c r="A13" s="25" t="s">
        <v>1041</v>
      </c>
      <c r="B13" t="s">
        <v>64</v>
      </c>
      <c r="C13" s="23">
        <v>2289</v>
      </c>
      <c r="D13" s="29" t="s">
        <v>1051</v>
      </c>
    </row>
    <row r="14" spans="1:4" x14ac:dyDescent="0.25">
      <c r="A14" s="25" t="s">
        <v>1041</v>
      </c>
      <c r="B14" t="s">
        <v>66</v>
      </c>
      <c r="C14" s="23">
        <v>2100</v>
      </c>
      <c r="D14" s="29">
        <v>34792</v>
      </c>
    </row>
    <row r="15" spans="1:4" x14ac:dyDescent="0.25">
      <c r="A15" s="25" t="s">
        <v>1040</v>
      </c>
      <c r="B15" t="s">
        <v>68</v>
      </c>
      <c r="C15" s="23">
        <v>1310</v>
      </c>
      <c r="D15" s="29" t="s">
        <v>1051</v>
      </c>
    </row>
    <row r="16" spans="1:4" x14ac:dyDescent="0.25">
      <c r="A16" s="25" t="s">
        <v>1041</v>
      </c>
      <c r="B16" t="s">
        <v>70</v>
      </c>
      <c r="C16" s="23">
        <v>1270</v>
      </c>
      <c r="D16" s="29">
        <v>47127</v>
      </c>
    </row>
    <row r="17" spans="1:4" x14ac:dyDescent="0.25">
      <c r="A17" s="25" t="s">
        <v>1041</v>
      </c>
      <c r="B17" t="s">
        <v>74</v>
      </c>
      <c r="C17" s="23">
        <v>1168</v>
      </c>
      <c r="D17" s="29">
        <v>40641</v>
      </c>
    </row>
    <row r="18" spans="1:4" x14ac:dyDescent="0.25">
      <c r="A18" s="25" t="s">
        <v>1041</v>
      </c>
      <c r="B18" t="s">
        <v>76</v>
      </c>
      <c r="C18" s="23">
        <v>1168</v>
      </c>
      <c r="D18" s="29">
        <v>36089</v>
      </c>
    </row>
    <row r="19" spans="1:4" x14ac:dyDescent="0.25">
      <c r="A19" s="25" t="s">
        <v>1040</v>
      </c>
      <c r="B19" t="s">
        <v>80</v>
      </c>
      <c r="C19" s="23">
        <v>1108</v>
      </c>
      <c r="D19" s="29">
        <v>47114</v>
      </c>
    </row>
    <row r="20" spans="1:4" x14ac:dyDescent="0.25">
      <c r="A20" s="25" t="s">
        <v>1041</v>
      </c>
      <c r="B20" t="s">
        <v>82</v>
      </c>
      <c r="C20" s="23">
        <v>1007</v>
      </c>
      <c r="D20" s="29" t="s">
        <v>1051</v>
      </c>
    </row>
    <row r="21" spans="1:4" x14ac:dyDescent="0.25">
      <c r="A21" s="25" t="s">
        <v>1041</v>
      </c>
      <c r="B21" t="s">
        <v>84</v>
      </c>
      <c r="C21" s="23">
        <v>995</v>
      </c>
      <c r="D21" s="29">
        <v>35014</v>
      </c>
    </row>
    <row r="22" spans="1:4" x14ac:dyDescent="0.25">
      <c r="A22" s="25" t="s">
        <v>1041</v>
      </c>
      <c r="B22" t="s">
        <v>86</v>
      </c>
      <c r="C22" s="23">
        <v>891</v>
      </c>
      <c r="D22" s="29">
        <v>34116</v>
      </c>
    </row>
    <row r="23" spans="1:4" x14ac:dyDescent="0.25">
      <c r="A23" s="25" t="s">
        <v>1037</v>
      </c>
      <c r="B23" t="s">
        <v>194</v>
      </c>
      <c r="C23" s="23">
        <v>711</v>
      </c>
      <c r="D23" s="29">
        <v>65927</v>
      </c>
    </row>
    <row r="24" spans="1:4" x14ac:dyDescent="0.25">
      <c r="A24" s="25" t="s">
        <v>1041</v>
      </c>
      <c r="B24" t="s">
        <v>196</v>
      </c>
      <c r="C24" s="23">
        <v>510</v>
      </c>
      <c r="D24" s="29">
        <v>51011</v>
      </c>
    </row>
    <row r="25" spans="1:4" x14ac:dyDescent="0.25">
      <c r="A25" s="25" t="s">
        <v>1040</v>
      </c>
      <c r="B25" t="s">
        <v>190</v>
      </c>
      <c r="C25" s="23">
        <v>415</v>
      </c>
      <c r="D25" s="29" t="s">
        <v>1051</v>
      </c>
    </row>
    <row r="26" spans="1:4" x14ac:dyDescent="0.25">
      <c r="A26" s="25" t="s">
        <v>1041</v>
      </c>
      <c r="B26" t="s">
        <v>180</v>
      </c>
      <c r="C26" s="23">
        <v>234</v>
      </c>
      <c r="D26" s="29">
        <v>42730</v>
      </c>
    </row>
    <row r="27" spans="1:4" x14ac:dyDescent="0.25">
      <c r="A27" s="25" t="s">
        <v>1041</v>
      </c>
      <c r="B27" t="s">
        <v>788</v>
      </c>
      <c r="C27" s="23">
        <v>162</v>
      </c>
      <c r="D27" s="29">
        <v>64097</v>
      </c>
    </row>
    <row r="28" spans="1:4" x14ac:dyDescent="0.25">
      <c r="A28" s="25" t="s">
        <v>1041</v>
      </c>
      <c r="B28" t="s">
        <v>961</v>
      </c>
      <c r="C28" s="23">
        <v>143</v>
      </c>
      <c r="D28" s="29" t="s">
        <v>1051</v>
      </c>
    </row>
    <row r="30" spans="1:4" x14ac:dyDescent="0.25">
      <c r="A30" s="98" t="s">
        <v>1043</v>
      </c>
      <c r="B30" s="99"/>
      <c r="C30" s="99"/>
      <c r="D30" s="99"/>
    </row>
    <row r="31" spans="1:4" ht="21.75" customHeight="1" x14ac:dyDescent="0.25">
      <c r="A31" s="99"/>
      <c r="B31" s="99"/>
      <c r="C31" s="99"/>
      <c r="D31" s="99"/>
    </row>
    <row r="32" spans="1:4" x14ac:dyDescent="0.25">
      <c r="A32" s="92" t="s">
        <v>1050</v>
      </c>
      <c r="B32" s="92" t="s">
        <v>994</v>
      </c>
      <c r="C32" s="94" t="s">
        <v>980</v>
      </c>
      <c r="D32" s="96" t="s">
        <v>995</v>
      </c>
    </row>
    <row r="33" spans="1:4" ht="15.75" thickBot="1" x14ac:dyDescent="0.3">
      <c r="A33" s="93"/>
      <c r="B33" s="93"/>
      <c r="C33" s="95"/>
      <c r="D33" s="97"/>
    </row>
    <row r="34" spans="1:4" x14ac:dyDescent="0.25">
      <c r="A34" s="25" t="s">
        <v>1041</v>
      </c>
      <c r="B34" t="s">
        <v>95</v>
      </c>
      <c r="C34" s="23">
        <v>1982</v>
      </c>
      <c r="D34" s="29">
        <v>38485</v>
      </c>
    </row>
    <row r="35" spans="1:4" x14ac:dyDescent="0.25">
      <c r="A35" s="25" t="s">
        <v>1040</v>
      </c>
      <c r="B35" t="s">
        <v>97</v>
      </c>
      <c r="C35" s="23">
        <v>1286</v>
      </c>
      <c r="D35" s="29">
        <v>41287</v>
      </c>
    </row>
    <row r="36" spans="1:4" x14ac:dyDescent="0.25">
      <c r="A36" s="25" t="s">
        <v>1041</v>
      </c>
      <c r="B36" t="s">
        <v>99</v>
      </c>
      <c r="C36" s="23">
        <v>1272</v>
      </c>
      <c r="D36" s="29" t="s">
        <v>1051</v>
      </c>
    </row>
    <row r="37" spans="1:4" x14ac:dyDescent="0.25">
      <c r="A37" s="25" t="s">
        <v>1041</v>
      </c>
      <c r="B37" t="s">
        <v>101</v>
      </c>
      <c r="C37" s="23">
        <v>1260</v>
      </c>
      <c r="D37" s="29" t="s">
        <v>1051</v>
      </c>
    </row>
    <row r="38" spans="1:4" x14ac:dyDescent="0.25">
      <c r="A38" s="25" t="s">
        <v>1041</v>
      </c>
      <c r="B38" t="s">
        <v>103</v>
      </c>
      <c r="C38" s="23">
        <v>962</v>
      </c>
      <c r="D38" s="29">
        <v>49947</v>
      </c>
    </row>
    <row r="39" spans="1:4" x14ac:dyDescent="0.25">
      <c r="A39" s="25" t="s">
        <v>1040</v>
      </c>
      <c r="B39" t="s">
        <v>105</v>
      </c>
      <c r="C39" s="23">
        <v>943</v>
      </c>
      <c r="D39" s="29">
        <v>43913</v>
      </c>
    </row>
    <row r="40" spans="1:4" x14ac:dyDescent="0.25">
      <c r="A40" s="25" t="s">
        <v>1040</v>
      </c>
      <c r="B40" t="s">
        <v>107</v>
      </c>
      <c r="C40" s="23">
        <v>933</v>
      </c>
      <c r="D40" s="29">
        <v>42362</v>
      </c>
    </row>
    <row r="41" spans="1:4" x14ac:dyDescent="0.25">
      <c r="A41" s="25" t="s">
        <v>1041</v>
      </c>
      <c r="B41" t="s">
        <v>109</v>
      </c>
      <c r="C41" s="23">
        <v>928</v>
      </c>
      <c r="D41" s="29">
        <v>78682</v>
      </c>
    </row>
    <row r="42" spans="1:4" x14ac:dyDescent="0.25">
      <c r="A42" s="25" t="s">
        <v>1041</v>
      </c>
      <c r="B42" t="s">
        <v>111</v>
      </c>
      <c r="C42" s="23">
        <v>889</v>
      </c>
      <c r="D42" s="29">
        <v>56699</v>
      </c>
    </row>
    <row r="43" spans="1:4" x14ac:dyDescent="0.25">
      <c r="A43" s="25" t="s">
        <v>1040</v>
      </c>
      <c r="B43" t="s">
        <v>113</v>
      </c>
      <c r="C43" s="23">
        <v>841</v>
      </c>
      <c r="D43" s="29">
        <v>74513</v>
      </c>
    </row>
    <row r="44" spans="1:4" x14ac:dyDescent="0.25">
      <c r="A44" s="25" t="s">
        <v>1041</v>
      </c>
      <c r="B44" t="s">
        <v>115</v>
      </c>
      <c r="C44" s="23">
        <v>802</v>
      </c>
      <c r="D44" s="29" t="s">
        <v>1051</v>
      </c>
    </row>
    <row r="45" spans="1:4" x14ac:dyDescent="0.25">
      <c r="A45" s="25" t="s">
        <v>1046</v>
      </c>
      <c r="B45" t="s">
        <v>119</v>
      </c>
      <c r="C45" s="23">
        <v>775</v>
      </c>
      <c r="D45" s="29" t="s">
        <v>1051</v>
      </c>
    </row>
    <row r="46" spans="1:4" x14ac:dyDescent="0.25">
      <c r="A46" s="25" t="s">
        <v>1041</v>
      </c>
      <c r="B46" t="s">
        <v>121</v>
      </c>
      <c r="C46" s="23">
        <v>704</v>
      </c>
      <c r="D46" s="29" t="s">
        <v>1051</v>
      </c>
    </row>
    <row r="47" spans="1:4" x14ac:dyDescent="0.25">
      <c r="A47" s="25" t="s">
        <v>1040</v>
      </c>
      <c r="B47" t="s">
        <v>123</v>
      </c>
      <c r="C47" s="23">
        <v>639</v>
      </c>
      <c r="D47" s="29">
        <v>57755</v>
      </c>
    </row>
    <row r="48" spans="1:4" x14ac:dyDescent="0.25">
      <c r="A48" s="25" t="s">
        <v>1046</v>
      </c>
      <c r="B48" t="s">
        <v>125</v>
      </c>
      <c r="C48" s="23">
        <v>587</v>
      </c>
      <c r="D48" s="29" t="s">
        <v>1051</v>
      </c>
    </row>
    <row r="49" spans="1:4" x14ac:dyDescent="0.25">
      <c r="A49" s="25" t="s">
        <v>1037</v>
      </c>
      <c r="B49" t="s">
        <v>129</v>
      </c>
      <c r="C49" s="23">
        <v>571</v>
      </c>
      <c r="D49" s="29" t="s">
        <v>1051</v>
      </c>
    </row>
    <row r="50" spans="1:4" x14ac:dyDescent="0.25">
      <c r="A50" s="25" t="s">
        <v>1041</v>
      </c>
      <c r="B50" t="s">
        <v>131</v>
      </c>
      <c r="C50" s="23">
        <v>557</v>
      </c>
      <c r="D50" s="29" t="s">
        <v>1051</v>
      </c>
    </row>
    <row r="51" spans="1:4" x14ac:dyDescent="0.25">
      <c r="A51" s="25" t="s">
        <v>1040</v>
      </c>
      <c r="B51" t="s">
        <v>226</v>
      </c>
      <c r="C51" s="23">
        <v>508</v>
      </c>
      <c r="D51" s="29" t="s">
        <v>1051</v>
      </c>
    </row>
    <row r="52" spans="1:4" x14ac:dyDescent="0.25">
      <c r="A52" s="25" t="s">
        <v>1037</v>
      </c>
      <c r="B52" t="s">
        <v>881</v>
      </c>
      <c r="C52" s="23">
        <v>487</v>
      </c>
      <c r="D52" s="29" t="s">
        <v>1051</v>
      </c>
    </row>
    <row r="53" spans="1:4" x14ac:dyDescent="0.25">
      <c r="A53" s="25" t="s">
        <v>1040</v>
      </c>
      <c r="B53" t="s">
        <v>861</v>
      </c>
      <c r="C53" s="23">
        <v>451</v>
      </c>
      <c r="D53" s="29">
        <v>58251</v>
      </c>
    </row>
    <row r="55" spans="1:4" x14ac:dyDescent="0.25">
      <c r="A55" s="98" t="s">
        <v>1061</v>
      </c>
      <c r="B55" s="99"/>
      <c r="C55" s="99"/>
      <c r="D55" s="99"/>
    </row>
    <row r="56" spans="1:4" ht="24.75" customHeight="1" x14ac:dyDescent="0.25">
      <c r="A56" s="99"/>
      <c r="B56" s="99"/>
      <c r="C56" s="99"/>
      <c r="D56" s="99"/>
    </row>
    <row r="57" spans="1:4" x14ac:dyDescent="0.25">
      <c r="A57" s="92" t="s">
        <v>1050</v>
      </c>
      <c r="B57" s="92" t="s">
        <v>994</v>
      </c>
      <c r="C57" s="94" t="s">
        <v>980</v>
      </c>
      <c r="D57" s="96" t="s">
        <v>995</v>
      </c>
    </row>
    <row r="58" spans="1:4" ht="15.75" thickBot="1" x14ac:dyDescent="0.3">
      <c r="A58" s="93"/>
      <c r="B58" s="93"/>
      <c r="C58" s="95"/>
      <c r="D58" s="97"/>
    </row>
    <row r="59" spans="1:4" x14ac:dyDescent="0.25">
      <c r="A59" s="25" t="s">
        <v>1040</v>
      </c>
      <c r="B59" t="s">
        <v>134</v>
      </c>
      <c r="C59" s="23">
        <v>2485</v>
      </c>
      <c r="D59" s="29">
        <v>115712</v>
      </c>
    </row>
    <row r="60" spans="1:4" x14ac:dyDescent="0.25">
      <c r="A60" s="25" t="s">
        <v>1040</v>
      </c>
      <c r="B60" t="s">
        <v>136</v>
      </c>
      <c r="C60" s="23">
        <v>2021</v>
      </c>
      <c r="D60" s="29">
        <v>88631</v>
      </c>
    </row>
    <row r="61" spans="1:4" x14ac:dyDescent="0.25">
      <c r="A61" s="25" t="s">
        <v>1041</v>
      </c>
      <c r="B61" t="s">
        <v>138</v>
      </c>
      <c r="C61" s="23">
        <v>1064</v>
      </c>
      <c r="D61" s="29">
        <v>87264</v>
      </c>
    </row>
    <row r="62" spans="1:4" x14ac:dyDescent="0.25">
      <c r="A62" s="25" t="s">
        <v>1037</v>
      </c>
      <c r="B62" t="s">
        <v>140</v>
      </c>
      <c r="C62" s="23">
        <v>950</v>
      </c>
      <c r="D62" s="29">
        <v>139301</v>
      </c>
    </row>
    <row r="63" spans="1:4" x14ac:dyDescent="0.25">
      <c r="A63" s="25" t="s">
        <v>1037</v>
      </c>
      <c r="B63" t="s">
        <v>142</v>
      </c>
      <c r="C63" s="23">
        <v>913</v>
      </c>
      <c r="D63" s="29" t="s">
        <v>1051</v>
      </c>
    </row>
    <row r="64" spans="1:4" x14ac:dyDescent="0.25">
      <c r="A64" s="25" t="s">
        <v>1041</v>
      </c>
      <c r="B64" t="s">
        <v>144</v>
      </c>
      <c r="C64" s="23">
        <v>818</v>
      </c>
      <c r="D64" s="29">
        <v>77500</v>
      </c>
    </row>
    <row r="65" spans="1:4" x14ac:dyDescent="0.25">
      <c r="A65" s="25" t="s">
        <v>1046</v>
      </c>
      <c r="B65" t="s">
        <v>146</v>
      </c>
      <c r="C65" s="23">
        <v>735</v>
      </c>
      <c r="D65" s="29">
        <v>178292</v>
      </c>
    </row>
    <row r="66" spans="1:4" x14ac:dyDescent="0.25">
      <c r="A66" s="25" t="s">
        <v>1046</v>
      </c>
      <c r="B66" t="s">
        <v>148</v>
      </c>
      <c r="C66" s="23">
        <v>718</v>
      </c>
      <c r="D66" s="29">
        <v>126701</v>
      </c>
    </row>
    <row r="67" spans="1:4" x14ac:dyDescent="0.25">
      <c r="A67" s="25" t="s">
        <v>1041</v>
      </c>
      <c r="B67" t="s">
        <v>150</v>
      </c>
      <c r="C67" s="23">
        <v>651</v>
      </c>
      <c r="D67" s="29" t="s">
        <v>1051</v>
      </c>
    </row>
    <row r="68" spans="1:4" x14ac:dyDescent="0.25">
      <c r="A68" s="25" t="s">
        <v>1046</v>
      </c>
      <c r="B68" t="s">
        <v>152</v>
      </c>
      <c r="C68" s="23">
        <v>614</v>
      </c>
      <c r="D68" s="29" t="s">
        <v>1051</v>
      </c>
    </row>
    <row r="69" spans="1:4" x14ac:dyDescent="0.25">
      <c r="A69" s="25" t="s">
        <v>1037</v>
      </c>
      <c r="B69" t="s">
        <v>154</v>
      </c>
      <c r="C69" s="23">
        <v>573</v>
      </c>
      <c r="D69" s="29">
        <v>110758</v>
      </c>
    </row>
    <row r="70" spans="1:4" x14ac:dyDescent="0.25">
      <c r="A70" s="25" t="s">
        <v>1040</v>
      </c>
      <c r="B70" t="s">
        <v>156</v>
      </c>
      <c r="C70" s="23">
        <v>561</v>
      </c>
      <c r="D70" s="29">
        <v>102198</v>
      </c>
    </row>
    <row r="71" spans="1:4" x14ac:dyDescent="0.25">
      <c r="A71" s="25" t="s">
        <v>1040</v>
      </c>
      <c r="B71" t="s">
        <v>158</v>
      </c>
      <c r="C71" s="23">
        <v>537</v>
      </c>
      <c r="D71" s="29">
        <v>113427</v>
      </c>
    </row>
    <row r="72" spans="1:4" x14ac:dyDescent="0.25">
      <c r="A72" s="25" t="s">
        <v>1046</v>
      </c>
      <c r="B72" t="s">
        <v>160</v>
      </c>
      <c r="C72" s="23">
        <v>458</v>
      </c>
      <c r="D72" s="29">
        <v>129536</v>
      </c>
    </row>
    <row r="73" spans="1:4" x14ac:dyDescent="0.25">
      <c r="A73" s="25" t="s">
        <v>1041</v>
      </c>
      <c r="B73" t="s">
        <v>162</v>
      </c>
      <c r="C73" s="23">
        <v>410</v>
      </c>
      <c r="D73" s="29">
        <v>77118</v>
      </c>
    </row>
    <row r="74" spans="1:4" x14ac:dyDescent="0.25">
      <c r="A74" s="25" t="s">
        <v>1040</v>
      </c>
      <c r="B74" t="s">
        <v>164</v>
      </c>
      <c r="C74" s="23">
        <v>401</v>
      </c>
      <c r="D74" s="29">
        <v>104645</v>
      </c>
    </row>
    <row r="75" spans="1:4" x14ac:dyDescent="0.25">
      <c r="A75" s="25" t="s">
        <v>1041</v>
      </c>
      <c r="B75" t="s">
        <v>168</v>
      </c>
      <c r="C75" s="23">
        <v>384</v>
      </c>
      <c r="D75" s="29">
        <v>64087</v>
      </c>
    </row>
    <row r="76" spans="1:4" x14ac:dyDescent="0.25">
      <c r="A76" s="25" t="s">
        <v>1037</v>
      </c>
      <c r="B76" t="s">
        <v>170</v>
      </c>
      <c r="C76" s="23">
        <v>365</v>
      </c>
      <c r="D76" s="29">
        <v>152753</v>
      </c>
    </row>
    <row r="77" spans="1:4" x14ac:dyDescent="0.25">
      <c r="A77" s="25" t="s">
        <v>1040</v>
      </c>
      <c r="B77" t="s">
        <v>172</v>
      </c>
      <c r="C77" s="23">
        <v>362</v>
      </c>
      <c r="D77" s="29" t="s">
        <v>1051</v>
      </c>
    </row>
    <row r="78" spans="1:4" x14ac:dyDescent="0.25">
      <c r="A78" s="25" t="s">
        <v>1046</v>
      </c>
      <c r="B78" t="s">
        <v>236</v>
      </c>
      <c r="C78" s="23">
        <v>348</v>
      </c>
      <c r="D78" s="29">
        <v>136420</v>
      </c>
    </row>
    <row r="79" spans="1:4" x14ac:dyDescent="0.25">
      <c r="A79" s="35"/>
      <c r="C79" s="23"/>
      <c r="D79" s="29"/>
    </row>
    <row r="80" spans="1:4" ht="18.75" customHeight="1" x14ac:dyDescent="0.25">
      <c r="A80" s="30" t="s">
        <v>1034</v>
      </c>
      <c r="C80" s="37"/>
    </row>
    <row r="81" spans="1:3" x14ac:dyDescent="0.25">
      <c r="A81" s="38" t="s">
        <v>996</v>
      </c>
      <c r="C81" s="37"/>
    </row>
    <row r="82" spans="1:3" x14ac:dyDescent="0.25">
      <c r="A82" t="s">
        <v>1057</v>
      </c>
    </row>
    <row r="83" spans="1:3" x14ac:dyDescent="0.25">
      <c r="A83" s="52" t="s">
        <v>1054</v>
      </c>
    </row>
    <row r="84" spans="1:3" x14ac:dyDescent="0.25">
      <c r="A84" t="s">
        <v>1064</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hyperlinks>
    <hyperlink ref="A83" r:id="rId1" xr:uid="{886F335D-F366-4CF3-8914-B6B3676FFF8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BFDBC-A82C-4CDC-88AB-18432ACE6825}">
  <dimension ref="A1:D102"/>
  <sheetViews>
    <sheetView workbookViewId="0"/>
  </sheetViews>
  <sheetFormatPr defaultRowHeight="15" x14ac:dyDescent="0.25"/>
  <cols>
    <col min="1" max="1" width="14.85546875" customWidth="1"/>
    <col min="2" max="2" width="86.7109375" bestFit="1" customWidth="1"/>
    <col min="3" max="3" width="9.5703125" bestFit="1" customWidth="1"/>
    <col min="4" max="4" width="12.5703125" bestFit="1" customWidth="1"/>
  </cols>
  <sheetData>
    <row r="1" spans="1:4" ht="15.75" x14ac:dyDescent="0.25">
      <c r="A1" s="10" t="s">
        <v>1068</v>
      </c>
      <c r="B1" s="12"/>
      <c r="C1" s="11"/>
      <c r="D1" s="12"/>
    </row>
    <row r="2" spans="1:4" ht="23.25" x14ac:dyDescent="0.35">
      <c r="A2" s="13" t="s">
        <v>1060</v>
      </c>
      <c r="B2" s="12"/>
      <c r="C2" s="11"/>
      <c r="D2" s="12"/>
    </row>
    <row r="3" spans="1:4" x14ac:dyDescent="0.25">
      <c r="A3" s="32" t="s">
        <v>993</v>
      </c>
      <c r="B3" s="12"/>
      <c r="C3" s="33"/>
      <c r="D3" s="12"/>
    </row>
    <row r="4" spans="1:4" x14ac:dyDescent="0.25">
      <c r="A4" s="12"/>
      <c r="B4" s="12"/>
      <c r="C4" s="11"/>
      <c r="D4" s="12"/>
    </row>
    <row r="5" spans="1:4" x14ac:dyDescent="0.25">
      <c r="A5" s="98" t="s">
        <v>1032</v>
      </c>
      <c r="B5" s="99"/>
      <c r="C5" s="99"/>
      <c r="D5" s="99"/>
    </row>
    <row r="6" spans="1:4" ht="20.25" customHeight="1" x14ac:dyDescent="0.25">
      <c r="A6" s="99"/>
      <c r="B6" s="99"/>
      <c r="C6" s="99"/>
      <c r="D6" s="99"/>
    </row>
    <row r="7" spans="1:4" x14ac:dyDescent="0.25">
      <c r="A7" s="92" t="s">
        <v>1050</v>
      </c>
      <c r="B7" s="92" t="s">
        <v>994</v>
      </c>
      <c r="C7" s="100" t="s">
        <v>980</v>
      </c>
      <c r="D7" s="100" t="s">
        <v>995</v>
      </c>
    </row>
    <row r="8" spans="1:4" ht="15.75" thickBot="1" x14ac:dyDescent="0.3">
      <c r="A8" s="93"/>
      <c r="B8" s="93"/>
      <c r="C8" s="101"/>
      <c r="D8" s="101"/>
    </row>
    <row r="9" spans="1:4" x14ac:dyDescent="0.25">
      <c r="A9" s="27" t="s">
        <v>1037</v>
      </c>
      <c r="B9" s="60" t="s">
        <v>52</v>
      </c>
      <c r="C9" s="82">
        <v>4125</v>
      </c>
      <c r="D9" s="64">
        <v>40905</v>
      </c>
    </row>
    <row r="10" spans="1:4" x14ac:dyDescent="0.25">
      <c r="A10" s="27" t="s">
        <v>1041</v>
      </c>
      <c r="B10" s="60" t="s">
        <v>93</v>
      </c>
      <c r="C10" s="82">
        <v>3963</v>
      </c>
      <c r="D10" s="64">
        <v>34104</v>
      </c>
    </row>
    <row r="11" spans="1:4" x14ac:dyDescent="0.25">
      <c r="A11" s="27" t="s">
        <v>1048</v>
      </c>
      <c r="B11" s="60" t="s">
        <v>54</v>
      </c>
      <c r="C11" s="82">
        <v>3200</v>
      </c>
      <c r="D11" s="64">
        <v>40213</v>
      </c>
    </row>
    <row r="12" spans="1:4" x14ac:dyDescent="0.25">
      <c r="A12" s="27" t="s">
        <v>1040</v>
      </c>
      <c r="B12" s="60" t="s">
        <v>56</v>
      </c>
      <c r="C12" s="82">
        <v>2966</v>
      </c>
      <c r="D12" s="64">
        <v>49188</v>
      </c>
    </row>
    <row r="13" spans="1:4" x14ac:dyDescent="0.25">
      <c r="A13" s="27" t="s">
        <v>1047</v>
      </c>
      <c r="B13" s="60" t="s">
        <v>58</v>
      </c>
      <c r="C13" s="82">
        <v>2867</v>
      </c>
      <c r="D13" s="64" t="s">
        <v>1051</v>
      </c>
    </row>
    <row r="14" spans="1:4" x14ac:dyDescent="0.25">
      <c r="A14" s="27" t="s">
        <v>1048</v>
      </c>
      <c r="B14" s="60" t="s">
        <v>60</v>
      </c>
      <c r="C14" s="82">
        <v>2611</v>
      </c>
      <c r="D14" s="64" t="s">
        <v>1051</v>
      </c>
    </row>
    <row r="15" spans="1:4" x14ac:dyDescent="0.25">
      <c r="A15" s="27" t="s">
        <v>1037</v>
      </c>
      <c r="B15" s="60" t="s">
        <v>62</v>
      </c>
      <c r="C15" s="82">
        <v>2307</v>
      </c>
      <c r="D15" s="64">
        <v>42934</v>
      </c>
    </row>
    <row r="16" spans="1:4" x14ac:dyDescent="0.25">
      <c r="A16" s="27" t="s">
        <v>1041</v>
      </c>
      <c r="B16" s="60" t="s">
        <v>64</v>
      </c>
      <c r="C16" s="82">
        <v>2289</v>
      </c>
      <c r="D16" s="64" t="s">
        <v>1051</v>
      </c>
    </row>
    <row r="17" spans="1:4" x14ac:dyDescent="0.25">
      <c r="A17" s="27" t="s">
        <v>1041</v>
      </c>
      <c r="B17" s="60" t="s">
        <v>66</v>
      </c>
      <c r="C17" s="82">
        <v>2100</v>
      </c>
      <c r="D17" s="64">
        <v>34792</v>
      </c>
    </row>
    <row r="18" spans="1:4" x14ac:dyDescent="0.25">
      <c r="A18" s="27" t="s">
        <v>1040</v>
      </c>
      <c r="B18" s="60" t="s">
        <v>68</v>
      </c>
      <c r="C18" s="82">
        <v>1310</v>
      </c>
      <c r="D18" s="64" t="s">
        <v>1051</v>
      </c>
    </row>
    <row r="19" spans="1:4" x14ac:dyDescent="0.25">
      <c r="A19" s="27" t="s">
        <v>1041</v>
      </c>
      <c r="B19" s="60" t="s">
        <v>70</v>
      </c>
      <c r="C19" s="82">
        <v>1270</v>
      </c>
      <c r="D19" s="64">
        <v>47127</v>
      </c>
    </row>
    <row r="20" spans="1:4" x14ac:dyDescent="0.25">
      <c r="A20" s="27" t="s">
        <v>1045</v>
      </c>
      <c r="B20" s="60" t="s">
        <v>72</v>
      </c>
      <c r="C20" s="82">
        <v>1247</v>
      </c>
      <c r="D20" s="64">
        <v>32437</v>
      </c>
    </row>
    <row r="21" spans="1:4" x14ac:dyDescent="0.25">
      <c r="A21" s="27" t="s">
        <v>1041</v>
      </c>
      <c r="B21" s="60" t="s">
        <v>74</v>
      </c>
      <c r="C21" s="82">
        <v>1168</v>
      </c>
      <c r="D21" s="64">
        <v>40641</v>
      </c>
    </row>
    <row r="22" spans="1:4" x14ac:dyDescent="0.25">
      <c r="A22" s="27" t="s">
        <v>1041</v>
      </c>
      <c r="B22" s="60" t="s">
        <v>76</v>
      </c>
      <c r="C22" s="82">
        <v>1168</v>
      </c>
      <c r="D22" s="64">
        <v>36089</v>
      </c>
    </row>
    <row r="23" spans="1:4" x14ac:dyDescent="0.25">
      <c r="A23" s="27" t="s">
        <v>1047</v>
      </c>
      <c r="B23" s="60" t="s">
        <v>78</v>
      </c>
      <c r="C23" s="82">
        <v>1124</v>
      </c>
      <c r="D23" s="64">
        <v>32426</v>
      </c>
    </row>
    <row r="24" spans="1:4" x14ac:dyDescent="0.25">
      <c r="A24" s="27" t="s">
        <v>1040</v>
      </c>
      <c r="B24" s="60" t="s">
        <v>80</v>
      </c>
      <c r="C24" s="82">
        <v>1108</v>
      </c>
      <c r="D24" s="64">
        <v>47114</v>
      </c>
    </row>
    <row r="25" spans="1:4" x14ac:dyDescent="0.25">
      <c r="A25" s="27" t="s">
        <v>1041</v>
      </c>
      <c r="B25" s="60" t="s">
        <v>82</v>
      </c>
      <c r="C25" s="82">
        <v>1007</v>
      </c>
      <c r="D25" s="64" t="s">
        <v>1051</v>
      </c>
    </row>
    <row r="26" spans="1:4" x14ac:dyDescent="0.25">
      <c r="A26" s="27" t="s">
        <v>1041</v>
      </c>
      <c r="B26" s="60" t="s">
        <v>84</v>
      </c>
      <c r="C26" s="82">
        <v>995</v>
      </c>
      <c r="D26" s="64">
        <v>35014</v>
      </c>
    </row>
    <row r="27" spans="1:4" x14ac:dyDescent="0.25">
      <c r="A27" s="27" t="s">
        <v>1041</v>
      </c>
      <c r="B27" s="60" t="s">
        <v>86</v>
      </c>
      <c r="C27" s="82">
        <v>891</v>
      </c>
      <c r="D27" s="64">
        <v>34116</v>
      </c>
    </row>
    <row r="28" spans="1:4" x14ac:dyDescent="0.25">
      <c r="A28" s="27" t="s">
        <v>1047</v>
      </c>
      <c r="B28" s="60" t="s">
        <v>88</v>
      </c>
      <c r="C28" s="82">
        <v>827</v>
      </c>
      <c r="D28" s="29">
        <v>34583</v>
      </c>
    </row>
    <row r="29" spans="1:4" x14ac:dyDescent="0.25">
      <c r="B29" s="23"/>
      <c r="C29" s="29"/>
    </row>
    <row r="30" spans="1:4" x14ac:dyDescent="0.25">
      <c r="A30" s="98" t="s">
        <v>1033</v>
      </c>
      <c r="B30" s="99"/>
      <c r="C30" s="99"/>
      <c r="D30" s="99"/>
    </row>
    <row r="31" spans="1:4" ht="21.75" customHeight="1" x14ac:dyDescent="0.25">
      <c r="A31" s="99"/>
      <c r="B31" s="99"/>
      <c r="C31" s="99"/>
      <c r="D31" s="99"/>
    </row>
    <row r="32" spans="1:4" x14ac:dyDescent="0.25">
      <c r="A32" s="92" t="s">
        <v>1050</v>
      </c>
      <c r="B32" s="92" t="s">
        <v>994</v>
      </c>
      <c r="C32" s="100" t="s">
        <v>980</v>
      </c>
      <c r="D32" s="100" t="s">
        <v>995</v>
      </c>
    </row>
    <row r="33" spans="1:4" ht="15.75" thickBot="1" x14ac:dyDescent="0.3">
      <c r="A33" s="93"/>
      <c r="B33" s="93"/>
      <c r="C33" s="101"/>
      <c r="D33" s="101"/>
    </row>
    <row r="34" spans="1:4" x14ac:dyDescent="0.25">
      <c r="A34" s="27" t="s">
        <v>1041</v>
      </c>
      <c r="B34" s="60" t="s">
        <v>95</v>
      </c>
      <c r="C34" s="55">
        <v>1982</v>
      </c>
      <c r="D34" s="64">
        <v>38485</v>
      </c>
    </row>
    <row r="35" spans="1:4" x14ac:dyDescent="0.25">
      <c r="A35" s="27" t="s">
        <v>1040</v>
      </c>
      <c r="B35" s="60" t="s">
        <v>97</v>
      </c>
      <c r="C35" s="55">
        <v>1286</v>
      </c>
      <c r="D35" s="64">
        <v>41287</v>
      </c>
    </row>
    <row r="36" spans="1:4" x14ac:dyDescent="0.25">
      <c r="A36" s="27" t="s">
        <v>1041</v>
      </c>
      <c r="B36" s="60" t="s">
        <v>99</v>
      </c>
      <c r="C36" s="55">
        <v>1272</v>
      </c>
      <c r="D36" s="64" t="s">
        <v>1051</v>
      </c>
    </row>
    <row r="37" spans="1:4" x14ac:dyDescent="0.25">
      <c r="A37" s="27" t="s">
        <v>1041</v>
      </c>
      <c r="B37" s="60" t="s">
        <v>101</v>
      </c>
      <c r="C37" s="55">
        <v>1260</v>
      </c>
      <c r="D37" s="64" t="s">
        <v>1051</v>
      </c>
    </row>
    <row r="38" spans="1:4" x14ac:dyDescent="0.25">
      <c r="A38" s="27" t="s">
        <v>1041</v>
      </c>
      <c r="B38" s="60" t="s">
        <v>103</v>
      </c>
      <c r="C38" s="55">
        <v>962</v>
      </c>
      <c r="D38" s="64">
        <v>49947</v>
      </c>
    </row>
    <row r="39" spans="1:4" x14ac:dyDescent="0.25">
      <c r="A39" s="27" t="s">
        <v>1040</v>
      </c>
      <c r="B39" s="60" t="s">
        <v>105</v>
      </c>
      <c r="C39" s="55">
        <v>943</v>
      </c>
      <c r="D39" s="64">
        <v>43913</v>
      </c>
    </row>
    <row r="40" spans="1:4" x14ac:dyDescent="0.25">
      <c r="A40" s="27" t="s">
        <v>1040</v>
      </c>
      <c r="B40" s="60" t="s">
        <v>107</v>
      </c>
      <c r="C40" s="55">
        <v>933</v>
      </c>
      <c r="D40" s="64">
        <v>42362</v>
      </c>
    </row>
    <row r="41" spans="1:4" x14ac:dyDescent="0.25">
      <c r="A41" s="27" t="s">
        <v>1041</v>
      </c>
      <c r="B41" s="60" t="s">
        <v>109</v>
      </c>
      <c r="C41" s="55">
        <v>928</v>
      </c>
      <c r="D41" s="64">
        <v>78682</v>
      </c>
    </row>
    <row r="42" spans="1:4" x14ac:dyDescent="0.25">
      <c r="A42" s="27" t="s">
        <v>1041</v>
      </c>
      <c r="B42" s="60" t="s">
        <v>111</v>
      </c>
      <c r="C42" s="55">
        <v>889</v>
      </c>
      <c r="D42" s="64">
        <v>56699</v>
      </c>
    </row>
    <row r="43" spans="1:4" x14ac:dyDescent="0.25">
      <c r="A43" s="27" t="s">
        <v>1040</v>
      </c>
      <c r="B43" s="60" t="s">
        <v>113</v>
      </c>
      <c r="C43" s="55">
        <v>841</v>
      </c>
      <c r="D43" s="64">
        <v>74513</v>
      </c>
    </row>
    <row r="44" spans="1:4" x14ac:dyDescent="0.25">
      <c r="A44" s="27" t="s">
        <v>1041</v>
      </c>
      <c r="B44" s="60" t="s">
        <v>115</v>
      </c>
      <c r="C44" s="55">
        <v>802</v>
      </c>
      <c r="D44" s="64" t="s">
        <v>1051</v>
      </c>
    </row>
    <row r="45" spans="1:4" x14ac:dyDescent="0.25">
      <c r="A45" s="27" t="s">
        <v>1048</v>
      </c>
      <c r="B45" s="60" t="s">
        <v>117</v>
      </c>
      <c r="C45" s="55">
        <v>789</v>
      </c>
      <c r="D45" s="64">
        <v>54321</v>
      </c>
    </row>
    <row r="46" spans="1:4" x14ac:dyDescent="0.25">
      <c r="A46" s="27" t="s">
        <v>1046</v>
      </c>
      <c r="B46" s="60" t="s">
        <v>119</v>
      </c>
      <c r="C46" s="55">
        <v>775</v>
      </c>
      <c r="D46" s="64" t="s">
        <v>1051</v>
      </c>
    </row>
    <row r="47" spans="1:4" x14ac:dyDescent="0.25">
      <c r="A47" s="27" t="s">
        <v>1041</v>
      </c>
      <c r="B47" s="60" t="s">
        <v>121</v>
      </c>
      <c r="C47" s="55">
        <v>704</v>
      </c>
      <c r="D47" s="64" t="s">
        <v>1051</v>
      </c>
    </row>
    <row r="48" spans="1:4" x14ac:dyDescent="0.25">
      <c r="A48" s="27" t="s">
        <v>1040</v>
      </c>
      <c r="B48" s="60" t="s">
        <v>123</v>
      </c>
      <c r="C48" s="55">
        <v>639</v>
      </c>
      <c r="D48" s="64">
        <v>57755</v>
      </c>
    </row>
    <row r="49" spans="1:4" x14ac:dyDescent="0.25">
      <c r="A49" s="27" t="s">
        <v>1046</v>
      </c>
      <c r="B49" s="60" t="s">
        <v>125</v>
      </c>
      <c r="C49" s="55">
        <v>587</v>
      </c>
      <c r="D49" s="64" t="s">
        <v>1051</v>
      </c>
    </row>
    <row r="50" spans="1:4" x14ac:dyDescent="0.25">
      <c r="A50" s="27" t="s">
        <v>1048</v>
      </c>
      <c r="B50" s="60" t="s">
        <v>127</v>
      </c>
      <c r="C50" s="55">
        <v>581</v>
      </c>
      <c r="D50" s="64" t="s">
        <v>1051</v>
      </c>
    </row>
    <row r="51" spans="1:4" x14ac:dyDescent="0.25">
      <c r="A51" s="27" t="s">
        <v>1037</v>
      </c>
      <c r="B51" s="60" t="s">
        <v>129</v>
      </c>
      <c r="C51" s="55">
        <v>571</v>
      </c>
      <c r="D51" s="64" t="s">
        <v>1051</v>
      </c>
    </row>
    <row r="52" spans="1:4" x14ac:dyDescent="0.25">
      <c r="A52" s="27" t="s">
        <v>1041</v>
      </c>
      <c r="B52" s="60" t="s">
        <v>131</v>
      </c>
      <c r="C52" s="55">
        <v>557</v>
      </c>
      <c r="D52" s="64" t="s">
        <v>1051</v>
      </c>
    </row>
    <row r="53" spans="1:4" x14ac:dyDescent="0.25">
      <c r="A53" s="27" t="s">
        <v>1047</v>
      </c>
      <c r="B53" s="60" t="s">
        <v>726</v>
      </c>
      <c r="C53" s="55">
        <v>555</v>
      </c>
      <c r="D53" s="29">
        <v>53281</v>
      </c>
    </row>
    <row r="54" spans="1:4" x14ac:dyDescent="0.25">
      <c r="A54" s="35"/>
      <c r="C54" s="23"/>
      <c r="D54" s="29" t="s">
        <v>1044</v>
      </c>
    </row>
    <row r="55" spans="1:4" ht="21" customHeight="1" x14ac:dyDescent="0.25">
      <c r="A55" s="98" t="s">
        <v>1058</v>
      </c>
      <c r="B55" s="99"/>
      <c r="C55" s="99"/>
      <c r="D55" s="99"/>
    </row>
    <row r="56" spans="1:4" x14ac:dyDescent="0.25">
      <c r="A56" s="99"/>
      <c r="B56" s="99"/>
      <c r="C56" s="99"/>
      <c r="D56" s="99"/>
    </row>
    <row r="57" spans="1:4" x14ac:dyDescent="0.25">
      <c r="A57" s="92" t="s">
        <v>1050</v>
      </c>
      <c r="B57" s="92" t="s">
        <v>994</v>
      </c>
      <c r="C57" s="100" t="s">
        <v>980</v>
      </c>
      <c r="D57" s="100" t="s">
        <v>995</v>
      </c>
    </row>
    <row r="58" spans="1:4" ht="15.75" thickBot="1" x14ac:dyDescent="0.3">
      <c r="A58" s="93"/>
      <c r="B58" s="93"/>
      <c r="C58" s="101"/>
      <c r="D58" s="101"/>
    </row>
    <row r="59" spans="1:4" x14ac:dyDescent="0.25">
      <c r="A59" s="27" t="s">
        <v>1040</v>
      </c>
      <c r="B59" s="60" t="s">
        <v>134</v>
      </c>
      <c r="C59" s="55">
        <v>2485</v>
      </c>
      <c r="D59" s="64">
        <v>115712</v>
      </c>
    </row>
    <row r="60" spans="1:4" x14ac:dyDescent="0.25">
      <c r="A60" s="27" t="s">
        <v>1040</v>
      </c>
      <c r="B60" s="60" t="s">
        <v>136</v>
      </c>
      <c r="C60" s="55">
        <v>2021</v>
      </c>
      <c r="D60" s="64">
        <v>88631</v>
      </c>
    </row>
    <row r="61" spans="1:4" x14ac:dyDescent="0.25">
      <c r="A61" s="27" t="s">
        <v>1041</v>
      </c>
      <c r="B61" s="60" t="s">
        <v>138</v>
      </c>
      <c r="C61" s="55">
        <v>1064</v>
      </c>
      <c r="D61" s="64">
        <v>87264</v>
      </c>
    </row>
    <row r="62" spans="1:4" x14ac:dyDescent="0.25">
      <c r="A62" s="27" t="s">
        <v>1037</v>
      </c>
      <c r="B62" s="60" t="s">
        <v>140</v>
      </c>
      <c r="C62" s="55">
        <v>950</v>
      </c>
      <c r="D62" s="64">
        <v>139301</v>
      </c>
    </row>
    <row r="63" spans="1:4" x14ac:dyDescent="0.25">
      <c r="A63" s="27" t="s">
        <v>1037</v>
      </c>
      <c r="B63" s="60" t="s">
        <v>142</v>
      </c>
      <c r="C63" s="55">
        <v>913</v>
      </c>
      <c r="D63" s="64" t="s">
        <v>1051</v>
      </c>
    </row>
    <row r="64" spans="1:4" x14ac:dyDescent="0.25">
      <c r="A64" s="27" t="s">
        <v>1041</v>
      </c>
      <c r="B64" s="60" t="s">
        <v>144</v>
      </c>
      <c r="C64" s="55">
        <v>818</v>
      </c>
      <c r="D64" s="64">
        <v>77500</v>
      </c>
    </row>
    <row r="65" spans="1:4" x14ac:dyDescent="0.25">
      <c r="A65" s="27" t="s">
        <v>1046</v>
      </c>
      <c r="B65" s="60" t="s">
        <v>146</v>
      </c>
      <c r="C65" s="55">
        <v>735</v>
      </c>
      <c r="D65" s="64">
        <v>178292</v>
      </c>
    </row>
    <row r="66" spans="1:4" x14ac:dyDescent="0.25">
      <c r="A66" s="27" t="s">
        <v>1046</v>
      </c>
      <c r="B66" s="60" t="s">
        <v>148</v>
      </c>
      <c r="C66" s="55">
        <v>718</v>
      </c>
      <c r="D66" s="64">
        <v>126701</v>
      </c>
    </row>
    <row r="67" spans="1:4" x14ac:dyDescent="0.25">
      <c r="A67" s="27" t="s">
        <v>1041</v>
      </c>
      <c r="B67" s="60" t="s">
        <v>150</v>
      </c>
      <c r="C67" s="55">
        <v>651</v>
      </c>
      <c r="D67" s="64" t="s">
        <v>1051</v>
      </c>
    </row>
    <row r="68" spans="1:4" x14ac:dyDescent="0.25">
      <c r="A68" s="27" t="s">
        <v>1046</v>
      </c>
      <c r="B68" s="60" t="s">
        <v>152</v>
      </c>
      <c r="C68" s="55">
        <v>614</v>
      </c>
      <c r="D68" s="64" t="s">
        <v>1051</v>
      </c>
    </row>
    <row r="69" spans="1:4" x14ac:dyDescent="0.25">
      <c r="A69" s="27" t="s">
        <v>1037</v>
      </c>
      <c r="B69" s="60" t="s">
        <v>154</v>
      </c>
      <c r="C69" s="55">
        <v>573</v>
      </c>
      <c r="D69" s="64">
        <v>110758</v>
      </c>
    </row>
    <row r="70" spans="1:4" x14ac:dyDescent="0.25">
      <c r="A70" s="27" t="s">
        <v>1040</v>
      </c>
      <c r="B70" s="60" t="s">
        <v>156</v>
      </c>
      <c r="C70" s="55">
        <v>561</v>
      </c>
      <c r="D70" s="64">
        <v>102198</v>
      </c>
    </row>
    <row r="71" spans="1:4" x14ac:dyDescent="0.25">
      <c r="A71" s="27" t="s">
        <v>1040</v>
      </c>
      <c r="B71" s="60" t="s">
        <v>158</v>
      </c>
      <c r="C71" s="55">
        <v>537</v>
      </c>
      <c r="D71" s="64">
        <v>113427</v>
      </c>
    </row>
    <row r="72" spans="1:4" x14ac:dyDescent="0.25">
      <c r="A72" s="27" t="s">
        <v>1046</v>
      </c>
      <c r="B72" s="60" t="s">
        <v>160</v>
      </c>
      <c r="C72" s="55">
        <v>458</v>
      </c>
      <c r="D72" s="64">
        <v>129536</v>
      </c>
    </row>
    <row r="73" spans="1:4" x14ac:dyDescent="0.25">
      <c r="A73" s="27" t="s">
        <v>1041</v>
      </c>
      <c r="B73" s="60" t="s">
        <v>162</v>
      </c>
      <c r="C73" s="55">
        <v>410</v>
      </c>
      <c r="D73" s="64">
        <v>77118</v>
      </c>
    </row>
    <row r="74" spans="1:4" x14ac:dyDescent="0.25">
      <c r="A74" s="27" t="s">
        <v>1040</v>
      </c>
      <c r="B74" s="60" t="s">
        <v>164</v>
      </c>
      <c r="C74" s="55">
        <v>401</v>
      </c>
      <c r="D74" s="64">
        <v>104645</v>
      </c>
    </row>
    <row r="75" spans="1:4" x14ac:dyDescent="0.25">
      <c r="A75" s="27" t="s">
        <v>1047</v>
      </c>
      <c r="B75" s="60" t="s">
        <v>166</v>
      </c>
      <c r="C75" s="55">
        <v>392</v>
      </c>
      <c r="D75" s="64" t="s">
        <v>1051</v>
      </c>
    </row>
    <row r="76" spans="1:4" x14ac:dyDescent="0.25">
      <c r="A76" s="27" t="s">
        <v>1041</v>
      </c>
      <c r="B76" s="60" t="s">
        <v>168</v>
      </c>
      <c r="C76" s="55">
        <v>384</v>
      </c>
      <c r="D76" s="64">
        <v>64087</v>
      </c>
    </row>
    <row r="77" spans="1:4" x14ac:dyDescent="0.25">
      <c r="A77" s="27" t="s">
        <v>1037</v>
      </c>
      <c r="B77" s="60" t="s">
        <v>170</v>
      </c>
      <c r="C77" s="55">
        <v>365</v>
      </c>
      <c r="D77" s="64">
        <v>152753</v>
      </c>
    </row>
    <row r="78" spans="1:4" x14ac:dyDescent="0.25">
      <c r="A78" s="27" t="s">
        <v>1040</v>
      </c>
      <c r="B78" s="60" t="s">
        <v>172</v>
      </c>
      <c r="C78" s="55">
        <v>362</v>
      </c>
      <c r="D78" s="64" t="s">
        <v>1051</v>
      </c>
    </row>
    <row r="79" spans="1:4" ht="15" customHeight="1" x14ac:dyDescent="0.25">
      <c r="A79" s="23"/>
      <c r="B79" s="29"/>
    </row>
    <row r="80" spans="1:4" ht="15" customHeight="1" x14ac:dyDescent="0.25">
      <c r="A80" s="98" t="s">
        <v>1069</v>
      </c>
      <c r="B80" s="99"/>
      <c r="C80" s="99"/>
      <c r="D80" s="99"/>
    </row>
    <row r="81" spans="1:4" ht="23.25" customHeight="1" x14ac:dyDescent="0.25">
      <c r="A81" s="99"/>
      <c r="B81" s="99"/>
      <c r="C81" s="99"/>
      <c r="D81" s="99"/>
    </row>
    <row r="82" spans="1:4" x14ac:dyDescent="0.25">
      <c r="A82" s="92" t="s">
        <v>1050</v>
      </c>
      <c r="B82" s="92" t="s">
        <v>994</v>
      </c>
      <c r="C82" s="100" t="s">
        <v>980</v>
      </c>
      <c r="D82" s="100" t="s">
        <v>995</v>
      </c>
    </row>
    <row r="83" spans="1:4" ht="15.75" thickBot="1" x14ac:dyDescent="0.3">
      <c r="A83" s="93"/>
      <c r="B83" s="93"/>
      <c r="C83" s="101"/>
      <c r="D83" s="101"/>
    </row>
    <row r="84" spans="1:4" x14ac:dyDescent="0.25">
      <c r="A84" s="27" t="s">
        <v>1066</v>
      </c>
      <c r="B84" s="60" t="s">
        <v>489</v>
      </c>
      <c r="C84" s="55">
        <v>179</v>
      </c>
      <c r="D84" s="64">
        <v>174478</v>
      </c>
    </row>
    <row r="85" spans="1:4" x14ac:dyDescent="0.25">
      <c r="A85" s="27" t="s">
        <v>1062</v>
      </c>
      <c r="B85" s="60" t="s">
        <v>598</v>
      </c>
      <c r="C85" s="55">
        <v>139</v>
      </c>
      <c r="D85" s="64" t="s">
        <v>1051</v>
      </c>
    </row>
    <row r="86" spans="1:4" x14ac:dyDescent="0.25">
      <c r="A86" s="27" t="s">
        <v>1062</v>
      </c>
      <c r="B86" s="60" t="s">
        <v>600</v>
      </c>
      <c r="C86" s="55">
        <v>109</v>
      </c>
      <c r="D86" s="64" t="s">
        <v>1051</v>
      </c>
    </row>
    <row r="87" spans="1:4" x14ac:dyDescent="0.25">
      <c r="A87" s="27" t="s">
        <v>1062</v>
      </c>
      <c r="B87" s="60" t="s">
        <v>616</v>
      </c>
      <c r="C87" s="55">
        <v>87</v>
      </c>
      <c r="D87" s="64">
        <v>190919</v>
      </c>
    </row>
    <row r="88" spans="1:4" x14ac:dyDescent="0.25">
      <c r="A88" s="27" t="s">
        <v>1062</v>
      </c>
      <c r="B88" s="60" t="s">
        <v>618</v>
      </c>
      <c r="C88" s="55">
        <v>67</v>
      </c>
      <c r="D88" s="64">
        <v>243069</v>
      </c>
    </row>
    <row r="89" spans="1:4" x14ac:dyDescent="0.25">
      <c r="A89" s="27" t="s">
        <v>1062</v>
      </c>
      <c r="B89" s="60" t="s">
        <v>509</v>
      </c>
      <c r="C89" s="55">
        <v>40</v>
      </c>
      <c r="D89" s="64">
        <v>89432</v>
      </c>
    </row>
    <row r="90" spans="1:4" x14ac:dyDescent="0.25">
      <c r="A90" s="27" t="s">
        <v>1062</v>
      </c>
      <c r="B90" s="60" t="s">
        <v>455</v>
      </c>
      <c r="C90" s="55">
        <v>24</v>
      </c>
      <c r="D90" s="64">
        <v>103189</v>
      </c>
    </row>
    <row r="91" spans="1:4" x14ac:dyDescent="0.25">
      <c r="A91" s="27" t="s">
        <v>1062</v>
      </c>
      <c r="B91" s="60" t="s">
        <v>610</v>
      </c>
      <c r="C91" s="55">
        <v>16</v>
      </c>
      <c r="D91" s="64" t="s">
        <v>1051</v>
      </c>
    </row>
    <row r="92" spans="1:4" x14ac:dyDescent="0.25">
      <c r="A92" s="27" t="s">
        <v>1062</v>
      </c>
      <c r="B92" s="60" t="s">
        <v>596</v>
      </c>
      <c r="C92" s="55">
        <v>9</v>
      </c>
      <c r="D92" s="64" t="s">
        <v>1051</v>
      </c>
    </row>
    <row r="93" spans="1:4" x14ac:dyDescent="0.25">
      <c r="A93" s="27" t="s">
        <v>1062</v>
      </c>
      <c r="B93" s="60" t="s">
        <v>592</v>
      </c>
      <c r="C93" s="55">
        <v>7</v>
      </c>
      <c r="D93" s="64">
        <v>271889</v>
      </c>
    </row>
    <row r="94" spans="1:4" x14ac:dyDescent="0.25">
      <c r="A94" s="27" t="s">
        <v>1062</v>
      </c>
      <c r="B94" s="60" t="s">
        <v>614</v>
      </c>
      <c r="C94" s="55">
        <v>6</v>
      </c>
      <c r="D94" s="64">
        <v>101247</v>
      </c>
    </row>
    <row r="95" spans="1:4" x14ac:dyDescent="0.25">
      <c r="A95" s="27" t="s">
        <v>1062</v>
      </c>
      <c r="B95" s="60" t="s">
        <v>493</v>
      </c>
      <c r="C95" s="55">
        <v>5</v>
      </c>
      <c r="D95" s="64">
        <v>67748</v>
      </c>
    </row>
    <row r="96" spans="1:4" x14ac:dyDescent="0.25">
      <c r="A96" s="27" t="s">
        <v>1062</v>
      </c>
      <c r="B96" s="60" t="s">
        <v>491</v>
      </c>
      <c r="C96" s="55">
        <v>2</v>
      </c>
      <c r="D96" s="64">
        <v>145480</v>
      </c>
    </row>
    <row r="97" spans="1:1" x14ac:dyDescent="0.25">
      <c r="A97" s="65"/>
    </row>
    <row r="98" spans="1:1" x14ac:dyDescent="0.25">
      <c r="A98" s="38" t="s">
        <v>996</v>
      </c>
    </row>
    <row r="99" spans="1:1" x14ac:dyDescent="0.25">
      <c r="A99" t="s">
        <v>1057</v>
      </c>
    </row>
    <row r="100" spans="1:1" x14ac:dyDescent="0.25">
      <c r="A100" s="52" t="s">
        <v>1054</v>
      </c>
    </row>
    <row r="101" spans="1:1" x14ac:dyDescent="0.25">
      <c r="A101" t="s">
        <v>1059</v>
      </c>
    </row>
    <row r="102" spans="1:1" x14ac:dyDescent="0.25">
      <c r="A102" t="s">
        <v>1064</v>
      </c>
    </row>
  </sheetData>
  <mergeCells count="20">
    <mergeCell ref="A80:D81"/>
    <mergeCell ref="A82:A83"/>
    <mergeCell ref="B82:B83"/>
    <mergeCell ref="C82:C83"/>
    <mergeCell ref="D82:D83"/>
    <mergeCell ref="A57:A58"/>
    <mergeCell ref="B57:B58"/>
    <mergeCell ref="C57:C58"/>
    <mergeCell ref="D57:D58"/>
    <mergeCell ref="A55:D56"/>
    <mergeCell ref="A32:A33"/>
    <mergeCell ref="B32:B33"/>
    <mergeCell ref="C32:C33"/>
    <mergeCell ref="D32:D33"/>
    <mergeCell ref="A30:D31"/>
    <mergeCell ref="A7:A8"/>
    <mergeCell ref="B7:B8"/>
    <mergeCell ref="C7:C8"/>
    <mergeCell ref="D7:D8"/>
    <mergeCell ref="A5:D6"/>
  </mergeCells>
  <hyperlinks>
    <hyperlink ref="A100" r:id="rId1" xr:uid="{C85F770A-503D-417E-B73F-63DFEC158B2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D2A45-0C04-4E2F-AFB0-837A9194FD7A}">
  <dimension ref="A1:E103"/>
  <sheetViews>
    <sheetView workbookViewId="0"/>
  </sheetViews>
  <sheetFormatPr defaultRowHeight="15" x14ac:dyDescent="0.25"/>
  <cols>
    <col min="1" max="1" width="17.28515625" customWidth="1"/>
    <col min="2" max="2" width="63.5703125" bestFit="1" customWidth="1"/>
  </cols>
  <sheetData>
    <row r="1" spans="1:5" ht="15.75" x14ac:dyDescent="0.25">
      <c r="A1" s="10" t="s">
        <v>1068</v>
      </c>
      <c r="B1" s="39"/>
      <c r="C1" s="40"/>
      <c r="D1" s="39"/>
      <c r="E1" s="39"/>
    </row>
    <row r="2" spans="1:5" ht="23.25" x14ac:dyDescent="0.35">
      <c r="A2" s="13" t="s">
        <v>1074</v>
      </c>
      <c r="B2" s="12"/>
      <c r="C2" s="11"/>
      <c r="D2" s="12"/>
      <c r="E2" s="12"/>
    </row>
    <row r="3" spans="1:5" x14ac:dyDescent="0.25">
      <c r="A3" s="12" t="s">
        <v>997</v>
      </c>
      <c r="B3" s="12"/>
      <c r="C3" s="11"/>
      <c r="D3" s="12"/>
      <c r="E3" s="12"/>
    </row>
    <row r="4" spans="1:5" x14ac:dyDescent="0.25">
      <c r="A4" s="12"/>
      <c r="B4" s="12"/>
      <c r="C4" s="33"/>
      <c r="D4" s="12"/>
      <c r="E4" s="12"/>
    </row>
    <row r="5" spans="1:5" x14ac:dyDescent="0.25">
      <c r="A5" s="98" t="s">
        <v>1035</v>
      </c>
      <c r="B5" s="99"/>
      <c r="C5" s="99"/>
      <c r="D5" s="99"/>
      <c r="E5" s="99"/>
    </row>
    <row r="6" spans="1:5" ht="18.75" customHeight="1" x14ac:dyDescent="0.25">
      <c r="A6" s="99"/>
      <c r="B6" s="99"/>
      <c r="C6" s="99"/>
      <c r="D6" s="99"/>
      <c r="E6" s="99"/>
    </row>
    <row r="7" spans="1:5" x14ac:dyDescent="0.25">
      <c r="A7" s="92" t="s">
        <v>1050</v>
      </c>
      <c r="B7" s="92" t="s">
        <v>994</v>
      </c>
      <c r="C7" s="34" t="s">
        <v>983</v>
      </c>
      <c r="D7" s="100" t="s">
        <v>980</v>
      </c>
      <c r="E7" s="100" t="s">
        <v>995</v>
      </c>
    </row>
    <row r="8" spans="1:5" ht="15.75" thickBot="1" x14ac:dyDescent="0.3">
      <c r="A8" s="93"/>
      <c r="B8" s="93"/>
      <c r="C8" s="21" t="s">
        <v>990</v>
      </c>
      <c r="D8" s="101"/>
      <c r="E8" s="101"/>
    </row>
    <row r="9" spans="1:5" x14ac:dyDescent="0.25">
      <c r="A9" s="25" t="s">
        <v>1040</v>
      </c>
      <c r="B9" t="s">
        <v>176</v>
      </c>
      <c r="C9" s="63">
        <v>11.5435</v>
      </c>
      <c r="D9" s="27">
        <v>71</v>
      </c>
      <c r="E9" s="29">
        <v>54987</v>
      </c>
    </row>
    <row r="10" spans="1:5" x14ac:dyDescent="0.25">
      <c r="A10" s="25" t="s">
        <v>1041</v>
      </c>
      <c r="B10" t="s">
        <v>178</v>
      </c>
      <c r="C10" s="63">
        <v>10.9091</v>
      </c>
      <c r="D10" s="27">
        <v>94</v>
      </c>
      <c r="E10" s="29">
        <v>49946</v>
      </c>
    </row>
    <row r="11" spans="1:5" x14ac:dyDescent="0.25">
      <c r="A11" s="25" t="s">
        <v>1037</v>
      </c>
      <c r="B11" t="s">
        <v>52</v>
      </c>
      <c r="C11" s="63">
        <v>9.6908999999999992</v>
      </c>
      <c r="D11" s="27">
        <v>4125</v>
      </c>
      <c r="E11" s="29">
        <v>40905</v>
      </c>
    </row>
    <row r="12" spans="1:5" x14ac:dyDescent="0.25">
      <c r="A12" s="25" t="s">
        <v>1041</v>
      </c>
      <c r="B12" t="s">
        <v>84</v>
      </c>
      <c r="C12" s="63">
        <v>8.5777999999999999</v>
      </c>
      <c r="D12" s="27">
        <v>995</v>
      </c>
      <c r="E12" s="29">
        <v>35014</v>
      </c>
    </row>
    <row r="13" spans="1:5" x14ac:dyDescent="0.25">
      <c r="A13" s="25" t="s">
        <v>1041</v>
      </c>
      <c r="B13" t="s">
        <v>180</v>
      </c>
      <c r="C13" s="63">
        <v>7.2140000000000004</v>
      </c>
      <c r="D13" s="27">
        <v>234</v>
      </c>
      <c r="E13" s="29">
        <v>42730</v>
      </c>
    </row>
    <row r="14" spans="1:5" x14ac:dyDescent="0.25">
      <c r="A14" s="25" t="s">
        <v>1048</v>
      </c>
      <c r="B14" t="s">
        <v>182</v>
      </c>
      <c r="C14" s="63">
        <v>7.0175000000000001</v>
      </c>
      <c r="D14" s="27">
        <v>15</v>
      </c>
      <c r="E14" s="29">
        <v>45412</v>
      </c>
    </row>
    <row r="15" spans="1:5" x14ac:dyDescent="0.25">
      <c r="A15" s="25" t="s">
        <v>1047</v>
      </c>
      <c r="B15" t="s">
        <v>184</v>
      </c>
      <c r="C15" s="63">
        <v>7.0022000000000002</v>
      </c>
      <c r="D15" s="27">
        <v>238</v>
      </c>
      <c r="E15" s="29">
        <v>34321</v>
      </c>
    </row>
    <row r="16" spans="1:5" x14ac:dyDescent="0.25">
      <c r="A16" s="25" t="s">
        <v>1041</v>
      </c>
      <c r="B16" t="s">
        <v>93</v>
      </c>
      <c r="C16" s="63">
        <v>6.6978</v>
      </c>
      <c r="D16" s="27">
        <v>3963</v>
      </c>
      <c r="E16" s="29">
        <v>34104</v>
      </c>
    </row>
    <row r="17" spans="1:5" x14ac:dyDescent="0.25">
      <c r="A17" s="25" t="s">
        <v>1048</v>
      </c>
      <c r="B17" t="s">
        <v>186</v>
      </c>
      <c r="C17" s="63">
        <v>5.8577000000000004</v>
      </c>
      <c r="D17" s="27">
        <v>81</v>
      </c>
      <c r="E17" s="29">
        <v>36479</v>
      </c>
    </row>
    <row r="18" spans="1:5" x14ac:dyDescent="0.25">
      <c r="A18" s="25" t="s">
        <v>1047</v>
      </c>
      <c r="B18" t="s">
        <v>188</v>
      </c>
      <c r="C18" s="63">
        <v>5.7946999999999997</v>
      </c>
      <c r="D18" s="27">
        <v>161</v>
      </c>
      <c r="E18" s="29">
        <v>32618</v>
      </c>
    </row>
    <row r="19" spans="1:5" x14ac:dyDescent="0.25">
      <c r="A19" s="25" t="s">
        <v>1041</v>
      </c>
      <c r="B19" t="s">
        <v>86</v>
      </c>
      <c r="C19" s="63">
        <v>5.0490000000000004</v>
      </c>
      <c r="D19" s="27">
        <v>891</v>
      </c>
      <c r="E19" s="29">
        <v>34116</v>
      </c>
    </row>
    <row r="20" spans="1:5" x14ac:dyDescent="0.25">
      <c r="A20" s="25" t="s">
        <v>1040</v>
      </c>
      <c r="B20" t="s">
        <v>190</v>
      </c>
      <c r="C20" s="63">
        <v>4.9558999999999997</v>
      </c>
      <c r="D20" s="27">
        <v>415</v>
      </c>
      <c r="E20" s="29" t="s">
        <v>1051</v>
      </c>
    </row>
    <row r="21" spans="1:5" x14ac:dyDescent="0.25">
      <c r="A21" s="25" t="s">
        <v>1048</v>
      </c>
      <c r="B21" t="s">
        <v>192</v>
      </c>
      <c r="C21" s="63">
        <v>4.6512000000000002</v>
      </c>
      <c r="D21" s="27">
        <v>40</v>
      </c>
      <c r="E21" s="29">
        <v>40526</v>
      </c>
    </row>
    <row r="22" spans="1:5" x14ac:dyDescent="0.25">
      <c r="A22" s="25" t="s">
        <v>1047</v>
      </c>
      <c r="B22" t="s">
        <v>746</v>
      </c>
      <c r="C22" s="63">
        <v>4.5945999999999998</v>
      </c>
      <c r="D22" s="27">
        <v>49</v>
      </c>
      <c r="E22" s="29" t="s">
        <v>1051</v>
      </c>
    </row>
    <row r="23" spans="1:5" x14ac:dyDescent="0.25">
      <c r="A23" s="25" t="s">
        <v>1047</v>
      </c>
      <c r="B23" t="s">
        <v>951</v>
      </c>
      <c r="C23" s="63">
        <v>3.8071000000000002</v>
      </c>
      <c r="D23" s="27">
        <v>107</v>
      </c>
      <c r="E23" s="29" t="s">
        <v>1051</v>
      </c>
    </row>
    <row r="24" spans="1:5" x14ac:dyDescent="0.25">
      <c r="A24" s="25" t="s">
        <v>1037</v>
      </c>
      <c r="B24" t="s">
        <v>194</v>
      </c>
      <c r="C24" s="63">
        <v>3.5026000000000002</v>
      </c>
      <c r="D24" s="27">
        <v>711</v>
      </c>
      <c r="E24" s="29">
        <v>65927</v>
      </c>
    </row>
    <row r="25" spans="1:5" x14ac:dyDescent="0.25">
      <c r="A25" s="25" t="s">
        <v>1041</v>
      </c>
      <c r="B25" t="s">
        <v>82</v>
      </c>
      <c r="C25" s="63">
        <v>3.1324000000000001</v>
      </c>
      <c r="D25" s="27">
        <v>1007</v>
      </c>
      <c r="E25" s="29" t="s">
        <v>1051</v>
      </c>
    </row>
    <row r="26" spans="1:5" x14ac:dyDescent="0.25">
      <c r="A26" s="25" t="s">
        <v>1041</v>
      </c>
      <c r="B26" t="s">
        <v>196</v>
      </c>
      <c r="C26" s="63">
        <v>3.0331999999999999</v>
      </c>
      <c r="D26" s="27">
        <v>510</v>
      </c>
      <c r="E26" s="29">
        <v>51011</v>
      </c>
    </row>
    <row r="27" spans="1:5" x14ac:dyDescent="0.25">
      <c r="A27" s="25" t="s">
        <v>1048</v>
      </c>
      <c r="B27" t="s">
        <v>760</v>
      </c>
      <c r="C27" s="63">
        <v>3.0303</v>
      </c>
      <c r="D27" s="27">
        <v>38</v>
      </c>
      <c r="E27" s="29">
        <v>61871</v>
      </c>
    </row>
    <row r="28" spans="1:5" x14ac:dyDescent="0.25">
      <c r="A28" s="25" t="s">
        <v>1047</v>
      </c>
      <c r="B28" t="s">
        <v>198</v>
      </c>
      <c r="C28" s="63">
        <v>2.8887</v>
      </c>
      <c r="D28" s="27">
        <v>149</v>
      </c>
      <c r="E28" s="29">
        <v>38030</v>
      </c>
    </row>
    <row r="29" spans="1:5" x14ac:dyDescent="0.25">
      <c r="A29" s="35"/>
      <c r="C29" s="24"/>
      <c r="D29" s="27"/>
      <c r="E29" s="29"/>
    </row>
    <row r="30" spans="1:5" x14ac:dyDescent="0.25">
      <c r="A30" s="98" t="s">
        <v>1036</v>
      </c>
      <c r="B30" s="99"/>
      <c r="C30" s="99"/>
      <c r="D30" s="99"/>
      <c r="E30" s="99"/>
    </row>
    <row r="31" spans="1:5" ht="27.75" customHeight="1" x14ac:dyDescent="0.25">
      <c r="A31" s="99"/>
      <c r="B31" s="99"/>
      <c r="C31" s="99"/>
      <c r="D31" s="99"/>
      <c r="E31" s="99"/>
    </row>
    <row r="32" spans="1:5" x14ac:dyDescent="0.25">
      <c r="A32" s="92" t="s">
        <v>1050</v>
      </c>
      <c r="B32" s="92" t="s">
        <v>994</v>
      </c>
      <c r="C32" s="34" t="s">
        <v>983</v>
      </c>
      <c r="D32" s="100" t="s">
        <v>980</v>
      </c>
      <c r="E32" s="100" t="s">
        <v>995</v>
      </c>
    </row>
    <row r="33" spans="1:5" ht="15.75" thickBot="1" x14ac:dyDescent="0.3">
      <c r="A33" s="93"/>
      <c r="B33" s="93"/>
      <c r="C33" s="21" t="s">
        <v>990</v>
      </c>
      <c r="D33" s="101"/>
      <c r="E33" s="101"/>
    </row>
    <row r="34" spans="1:5" x14ac:dyDescent="0.25">
      <c r="A34" s="25" t="s">
        <v>1041</v>
      </c>
      <c r="B34" t="s">
        <v>202</v>
      </c>
      <c r="C34" s="63">
        <v>24.096399999999999</v>
      </c>
      <c r="D34" s="27">
        <v>143</v>
      </c>
      <c r="E34" s="29">
        <v>54348</v>
      </c>
    </row>
    <row r="35" spans="1:5" x14ac:dyDescent="0.25">
      <c r="A35" s="25" t="s">
        <v>1048</v>
      </c>
      <c r="B35" t="s">
        <v>204</v>
      </c>
      <c r="C35" s="63">
        <v>22.0779</v>
      </c>
      <c r="D35" s="27">
        <v>8</v>
      </c>
      <c r="E35" s="29" t="s">
        <v>1051</v>
      </c>
    </row>
    <row r="36" spans="1:5" x14ac:dyDescent="0.25">
      <c r="A36" s="25" t="s">
        <v>1037</v>
      </c>
      <c r="B36" t="s">
        <v>206</v>
      </c>
      <c r="C36" s="63">
        <v>17.561</v>
      </c>
      <c r="D36" s="27">
        <v>139</v>
      </c>
      <c r="E36" s="29">
        <v>68691</v>
      </c>
    </row>
    <row r="37" spans="1:5" x14ac:dyDescent="0.25">
      <c r="A37" s="25" t="s">
        <v>1037</v>
      </c>
      <c r="B37" t="s">
        <v>208</v>
      </c>
      <c r="C37" s="63">
        <v>16.8599</v>
      </c>
      <c r="D37" s="27">
        <v>136</v>
      </c>
      <c r="E37" s="29">
        <v>67378</v>
      </c>
    </row>
    <row r="38" spans="1:5" x14ac:dyDescent="0.25">
      <c r="A38" s="25" t="s">
        <v>1037</v>
      </c>
      <c r="B38" t="s">
        <v>210</v>
      </c>
      <c r="C38" s="63">
        <v>14.0762</v>
      </c>
      <c r="D38" s="27">
        <v>46</v>
      </c>
      <c r="E38" s="29">
        <v>75024</v>
      </c>
    </row>
    <row r="39" spans="1:5" x14ac:dyDescent="0.25">
      <c r="A39" s="25" t="s">
        <v>1037</v>
      </c>
      <c r="B39" t="s">
        <v>212</v>
      </c>
      <c r="C39" s="63">
        <v>13.458600000000001</v>
      </c>
      <c r="D39" s="27">
        <v>87</v>
      </c>
      <c r="E39" s="29">
        <v>78411</v>
      </c>
    </row>
    <row r="40" spans="1:5" x14ac:dyDescent="0.25">
      <c r="A40" s="25" t="s">
        <v>1041</v>
      </c>
      <c r="B40" t="s">
        <v>214</v>
      </c>
      <c r="C40" s="63">
        <v>13.235300000000001</v>
      </c>
      <c r="D40" s="27">
        <v>160</v>
      </c>
      <c r="E40" s="29" t="s">
        <v>1051</v>
      </c>
    </row>
    <row r="41" spans="1:5" x14ac:dyDescent="0.25">
      <c r="A41" s="25" t="s">
        <v>1037</v>
      </c>
      <c r="B41" t="s">
        <v>216</v>
      </c>
      <c r="C41" s="63">
        <v>12.307700000000001</v>
      </c>
      <c r="D41" s="27">
        <v>58</v>
      </c>
      <c r="E41" s="29">
        <v>95211</v>
      </c>
    </row>
    <row r="42" spans="1:5" x14ac:dyDescent="0.25">
      <c r="A42" s="25" t="s">
        <v>1040</v>
      </c>
      <c r="B42" t="s">
        <v>218</v>
      </c>
      <c r="C42" s="63">
        <v>12.215299999999999</v>
      </c>
      <c r="D42" s="27">
        <v>35</v>
      </c>
      <c r="E42" s="29">
        <v>73412</v>
      </c>
    </row>
    <row r="43" spans="1:5" x14ac:dyDescent="0.25">
      <c r="A43" s="25" t="s">
        <v>1040</v>
      </c>
      <c r="B43" t="s">
        <v>220</v>
      </c>
      <c r="C43" s="63">
        <v>11.940300000000001</v>
      </c>
      <c r="D43" s="27">
        <v>33</v>
      </c>
      <c r="E43" s="29">
        <v>74485</v>
      </c>
    </row>
    <row r="44" spans="1:5" x14ac:dyDescent="0.25">
      <c r="A44" s="25" t="s">
        <v>1037</v>
      </c>
      <c r="B44" t="s">
        <v>222</v>
      </c>
      <c r="C44" s="63">
        <v>11.926600000000001</v>
      </c>
      <c r="D44" s="27">
        <v>24</v>
      </c>
      <c r="E44" s="29">
        <v>94476</v>
      </c>
    </row>
    <row r="45" spans="1:5" x14ac:dyDescent="0.25">
      <c r="A45" s="25" t="s">
        <v>1037</v>
      </c>
      <c r="B45" t="s">
        <v>224</v>
      </c>
      <c r="C45" s="63">
        <v>11.013</v>
      </c>
      <c r="D45" s="27">
        <v>164</v>
      </c>
      <c r="E45" s="29" t="s">
        <v>1051</v>
      </c>
    </row>
    <row r="46" spans="1:5" x14ac:dyDescent="0.25">
      <c r="A46" s="25" t="s">
        <v>1040</v>
      </c>
      <c r="B46" t="s">
        <v>226</v>
      </c>
      <c r="C46" s="63">
        <v>10.8687</v>
      </c>
      <c r="D46" s="27">
        <v>508</v>
      </c>
      <c r="E46" s="29" t="s">
        <v>1051</v>
      </c>
    </row>
    <row r="47" spans="1:5" x14ac:dyDescent="0.25">
      <c r="A47" s="25" t="s">
        <v>1040</v>
      </c>
      <c r="B47" t="s">
        <v>228</v>
      </c>
      <c r="C47" s="63">
        <v>10.6189</v>
      </c>
      <c r="D47" s="27">
        <v>214</v>
      </c>
      <c r="E47" s="29">
        <v>66237</v>
      </c>
    </row>
    <row r="48" spans="1:5" x14ac:dyDescent="0.25">
      <c r="A48" s="25" t="s">
        <v>1041</v>
      </c>
      <c r="B48" t="s">
        <v>230</v>
      </c>
      <c r="C48" s="63">
        <v>10.3286</v>
      </c>
      <c r="D48" s="27">
        <v>20</v>
      </c>
      <c r="E48" s="29">
        <v>65683</v>
      </c>
    </row>
    <row r="49" spans="1:5" x14ac:dyDescent="0.25">
      <c r="A49" s="25" t="s">
        <v>1040</v>
      </c>
      <c r="B49" t="s">
        <v>97</v>
      </c>
      <c r="C49" s="63">
        <v>9.8262999999999998</v>
      </c>
      <c r="D49" s="27">
        <v>1286</v>
      </c>
      <c r="E49" s="29">
        <v>41287</v>
      </c>
    </row>
    <row r="50" spans="1:5" x14ac:dyDescent="0.25">
      <c r="A50" s="25" t="s">
        <v>1041</v>
      </c>
      <c r="B50" t="s">
        <v>232</v>
      </c>
      <c r="C50" s="63">
        <v>9.7355999999999998</v>
      </c>
      <c r="D50" s="27">
        <v>90</v>
      </c>
      <c r="E50" s="29">
        <v>61748</v>
      </c>
    </row>
    <row r="51" spans="1:5" x14ac:dyDescent="0.25">
      <c r="A51" s="25" t="s">
        <v>1040</v>
      </c>
      <c r="B51" t="s">
        <v>107</v>
      </c>
      <c r="C51" s="63">
        <v>8.9144000000000005</v>
      </c>
      <c r="D51" s="27">
        <v>933</v>
      </c>
      <c r="E51" s="29">
        <v>42362</v>
      </c>
    </row>
    <row r="52" spans="1:5" x14ac:dyDescent="0.25">
      <c r="A52" s="25" t="s">
        <v>1041</v>
      </c>
      <c r="B52" t="s">
        <v>234</v>
      </c>
      <c r="C52" s="63">
        <v>8.7324000000000002</v>
      </c>
      <c r="D52" s="27">
        <v>27</v>
      </c>
      <c r="E52" s="29">
        <v>64046</v>
      </c>
    </row>
    <row r="53" spans="1:5" x14ac:dyDescent="0.25">
      <c r="A53" s="25" t="s">
        <v>1040</v>
      </c>
      <c r="B53" t="s">
        <v>105</v>
      </c>
      <c r="C53" s="63">
        <v>8.5016999999999996</v>
      </c>
      <c r="D53" s="27">
        <v>943</v>
      </c>
      <c r="E53" s="29">
        <v>43913</v>
      </c>
    </row>
    <row r="54" spans="1:5" x14ac:dyDescent="0.25">
      <c r="A54" s="35"/>
      <c r="C54" s="24"/>
      <c r="D54" s="27"/>
      <c r="E54" s="29"/>
    </row>
    <row r="55" spans="1:5" x14ac:dyDescent="0.25">
      <c r="A55" s="98" t="s">
        <v>1070</v>
      </c>
      <c r="B55" s="99"/>
      <c r="C55" s="99"/>
      <c r="D55" s="99"/>
      <c r="E55" s="99"/>
    </row>
    <row r="56" spans="1:5" ht="21" customHeight="1" x14ac:dyDescent="0.25">
      <c r="A56" s="99"/>
      <c r="B56" s="99"/>
      <c r="C56" s="99"/>
      <c r="D56" s="99"/>
      <c r="E56" s="99"/>
    </row>
    <row r="57" spans="1:5" x14ac:dyDescent="0.25">
      <c r="A57" s="92" t="s">
        <v>1050</v>
      </c>
      <c r="B57" s="92" t="s">
        <v>994</v>
      </c>
      <c r="C57" s="34" t="s">
        <v>983</v>
      </c>
      <c r="D57" s="100" t="s">
        <v>980</v>
      </c>
      <c r="E57" s="100" t="s">
        <v>995</v>
      </c>
    </row>
    <row r="58" spans="1:5" ht="15.75" thickBot="1" x14ac:dyDescent="0.3">
      <c r="A58" s="93"/>
      <c r="B58" s="93"/>
      <c r="C58" s="21" t="s">
        <v>990</v>
      </c>
      <c r="D58" s="101"/>
      <c r="E58" s="101"/>
    </row>
    <row r="59" spans="1:5" x14ac:dyDescent="0.25">
      <c r="A59" s="25" t="str">
        <f>VLOOKUP(B59,'[2]St Louis'!$B:$D,3,FALSE)</f>
        <v>A+</v>
      </c>
      <c r="B59" t="s">
        <v>236</v>
      </c>
      <c r="C59" s="63">
        <v>35.821300000000001</v>
      </c>
      <c r="D59" s="27">
        <v>348</v>
      </c>
      <c r="E59" s="29">
        <v>136420</v>
      </c>
    </row>
    <row r="60" spans="1:5" x14ac:dyDescent="0.25">
      <c r="A60" s="25" t="str">
        <f>VLOOKUP(B60,'[2]St Louis'!$B:$D,3,FALSE)</f>
        <v>A</v>
      </c>
      <c r="B60" t="s">
        <v>238</v>
      </c>
      <c r="C60" s="63">
        <v>29.122199999999999</v>
      </c>
      <c r="D60" s="27">
        <v>344</v>
      </c>
      <c r="E60" s="29" t="s">
        <v>1051</v>
      </c>
    </row>
    <row r="61" spans="1:5" x14ac:dyDescent="0.25">
      <c r="A61" s="25" t="str">
        <f>VLOOKUP(B61,'[2]St Louis'!$B:$D,3,FALSE)</f>
        <v>A</v>
      </c>
      <c r="B61" t="s">
        <v>240</v>
      </c>
      <c r="C61" s="63">
        <v>24.973500000000001</v>
      </c>
      <c r="D61" s="27">
        <v>157</v>
      </c>
      <c r="E61" s="29">
        <v>115455</v>
      </c>
    </row>
    <row r="62" spans="1:5" x14ac:dyDescent="0.25">
      <c r="A62" s="25" t="str">
        <f>VLOOKUP(B62,'[2]St Louis'!$B:$D,3,FALSE)</f>
        <v>A+</v>
      </c>
      <c r="B62" t="s">
        <v>160</v>
      </c>
      <c r="C62" s="63">
        <v>19.806999999999999</v>
      </c>
      <c r="D62" s="27">
        <v>458</v>
      </c>
      <c r="E62" s="29">
        <v>129536</v>
      </c>
    </row>
    <row r="63" spans="1:5" x14ac:dyDescent="0.25">
      <c r="A63" s="25" t="str">
        <f>VLOOKUP(B63,'[2]St Louis'!$B:$D,3,FALSE)</f>
        <v>A</v>
      </c>
      <c r="B63" t="s">
        <v>242</v>
      </c>
      <c r="C63" s="63">
        <v>18.110499999999998</v>
      </c>
      <c r="D63" s="27">
        <v>249</v>
      </c>
      <c r="E63" s="29">
        <v>142682</v>
      </c>
    </row>
    <row r="64" spans="1:5" x14ac:dyDescent="0.25">
      <c r="A64" s="25" t="str">
        <f>VLOOKUP(B64,'[2]St Louis'!$B:$D,3,FALSE)</f>
        <v>B</v>
      </c>
      <c r="B64" t="s">
        <v>244</v>
      </c>
      <c r="C64" s="63">
        <v>17.595700000000001</v>
      </c>
      <c r="D64" s="27">
        <v>166</v>
      </c>
      <c r="E64" s="29" t="s">
        <v>1051</v>
      </c>
    </row>
    <row r="65" spans="1:5" x14ac:dyDescent="0.25">
      <c r="A65" s="25" t="str">
        <f>VLOOKUP(B65,'[2]St Louis'!$B:$D,3,FALSE)</f>
        <v>A</v>
      </c>
      <c r="B65" t="s">
        <v>246</v>
      </c>
      <c r="C65" s="63">
        <v>16.428599999999999</v>
      </c>
      <c r="D65" s="27">
        <v>11</v>
      </c>
      <c r="E65" s="29" t="s">
        <v>1051</v>
      </c>
    </row>
    <row r="66" spans="1:5" x14ac:dyDescent="0.25">
      <c r="A66" s="25" t="str">
        <f>VLOOKUP(B66,'[2]St Louis'!$B:$D,3,FALSE)</f>
        <v>B</v>
      </c>
      <c r="B66" t="s">
        <v>248</v>
      </c>
      <c r="C66" s="63">
        <v>16.3246</v>
      </c>
      <c r="D66" s="27">
        <v>91</v>
      </c>
      <c r="E66" s="29" t="s">
        <v>1051</v>
      </c>
    </row>
    <row r="67" spans="1:5" x14ac:dyDescent="0.25">
      <c r="A67" s="25" t="str">
        <f>VLOOKUP(B67,'[2]St Louis'!$B:$D,3,FALSE)</f>
        <v>A</v>
      </c>
      <c r="B67" t="s">
        <v>250</v>
      </c>
      <c r="C67" s="63">
        <v>16.319800000000001</v>
      </c>
      <c r="D67" s="27">
        <v>126</v>
      </c>
      <c r="E67" s="29" t="s">
        <v>1051</v>
      </c>
    </row>
    <row r="68" spans="1:5" x14ac:dyDescent="0.25">
      <c r="A68" s="25" t="str">
        <f>VLOOKUP(B68,'[2]St Louis'!$B:$D,3,FALSE)</f>
        <v>B+</v>
      </c>
      <c r="B68" t="s">
        <v>252</v>
      </c>
      <c r="C68" s="63">
        <v>16.1953</v>
      </c>
      <c r="D68" s="27">
        <v>282</v>
      </c>
      <c r="E68" s="29">
        <v>90350</v>
      </c>
    </row>
    <row r="69" spans="1:5" x14ac:dyDescent="0.25">
      <c r="A69" s="25" t="str">
        <f>VLOOKUP(B69,'[2]St Louis'!$B:$D,3,FALSE)</f>
        <v>A</v>
      </c>
      <c r="B69" t="s">
        <v>254</v>
      </c>
      <c r="C69" s="63">
        <v>15.8178</v>
      </c>
      <c r="D69" s="27">
        <v>188</v>
      </c>
      <c r="E69" s="29" t="s">
        <v>1051</v>
      </c>
    </row>
    <row r="70" spans="1:5" x14ac:dyDescent="0.25">
      <c r="A70" s="25" t="str">
        <f>VLOOKUP(B70,'[2]St Louis'!$B:$D,3,FALSE)</f>
        <v>B+</v>
      </c>
      <c r="B70" t="s">
        <v>256</v>
      </c>
      <c r="C70" s="63">
        <v>14.8148</v>
      </c>
      <c r="D70" s="27">
        <v>9</v>
      </c>
      <c r="E70" s="29" t="s">
        <v>1051</v>
      </c>
    </row>
    <row r="71" spans="1:5" x14ac:dyDescent="0.25">
      <c r="A71" s="25" t="str">
        <f>VLOOKUP(B71,'[2]St Louis'!$B:$D,3,FALSE)</f>
        <v>B</v>
      </c>
      <c r="B71" t="s">
        <v>258</v>
      </c>
      <c r="C71" s="63">
        <v>14.1776</v>
      </c>
      <c r="D71" s="27">
        <v>102</v>
      </c>
      <c r="E71" s="29" t="s">
        <v>1051</v>
      </c>
    </row>
    <row r="72" spans="1:5" x14ac:dyDescent="0.25">
      <c r="A72" s="25" t="str">
        <f>VLOOKUP(B72,'[2]St Louis'!$B:$D,3,FALSE)</f>
        <v>A</v>
      </c>
      <c r="B72" t="s">
        <v>260</v>
      </c>
      <c r="C72" s="63">
        <v>14.069000000000001</v>
      </c>
      <c r="D72" s="27">
        <v>50</v>
      </c>
      <c r="E72" s="29" t="s">
        <v>1051</v>
      </c>
    </row>
    <row r="73" spans="1:5" x14ac:dyDescent="0.25">
      <c r="A73" s="25" t="str">
        <f>VLOOKUP(B73,'[2]St Louis'!$B:$D,3,FALSE)</f>
        <v>A</v>
      </c>
      <c r="B73" t="s">
        <v>262</v>
      </c>
      <c r="C73" s="63">
        <v>13.238799999999999</v>
      </c>
      <c r="D73" s="27">
        <v>26</v>
      </c>
      <c r="E73" s="29">
        <v>137130</v>
      </c>
    </row>
    <row r="74" spans="1:5" x14ac:dyDescent="0.25">
      <c r="A74" s="25" t="str">
        <f>VLOOKUP(B74,'[2]St Louis'!$B:$D,3,FALSE)</f>
        <v>C+</v>
      </c>
      <c r="B74" t="s">
        <v>264</v>
      </c>
      <c r="C74" s="63">
        <v>13.1944</v>
      </c>
      <c r="D74" s="27">
        <v>21</v>
      </c>
      <c r="E74" s="29">
        <v>66261</v>
      </c>
    </row>
    <row r="75" spans="1:5" x14ac:dyDescent="0.25">
      <c r="A75" s="25" t="str">
        <f>VLOOKUP(B75,'[2]St Louis'!$B:$D,3,FALSE)</f>
        <v>A+</v>
      </c>
      <c r="B75" t="s">
        <v>146</v>
      </c>
      <c r="C75" s="63">
        <v>12.9336</v>
      </c>
      <c r="D75" s="27">
        <v>735</v>
      </c>
      <c r="E75" s="29">
        <v>178292</v>
      </c>
    </row>
    <row r="76" spans="1:5" x14ac:dyDescent="0.25">
      <c r="A76" s="25" t="str">
        <f>VLOOKUP(B76,'[2]St Louis'!$B:$D,3,FALSE)</f>
        <v>C+</v>
      </c>
      <c r="B76" t="s">
        <v>266</v>
      </c>
      <c r="C76" s="63">
        <v>12.5</v>
      </c>
      <c r="D76" s="27">
        <v>4</v>
      </c>
      <c r="E76" s="29">
        <v>74866</v>
      </c>
    </row>
    <row r="77" spans="1:5" x14ac:dyDescent="0.25">
      <c r="A77" s="25" t="str">
        <f>VLOOKUP(B77,'[2]St Louis'!$B:$D,3,FALSE)</f>
        <v>B+</v>
      </c>
      <c r="B77" t="s">
        <v>268</v>
      </c>
      <c r="C77" s="63">
        <v>11.931800000000001</v>
      </c>
      <c r="D77" s="27">
        <v>129</v>
      </c>
      <c r="E77" s="29" t="s">
        <v>1051</v>
      </c>
    </row>
    <row r="78" spans="1:5" x14ac:dyDescent="0.25">
      <c r="A78" s="25" t="str">
        <f>VLOOKUP(B78,'[2]St Louis'!$B:$D,3,FALSE)</f>
        <v>B+</v>
      </c>
      <c r="B78" t="s">
        <v>164</v>
      </c>
      <c r="C78" s="63">
        <v>11.7898</v>
      </c>
      <c r="D78" s="27">
        <v>401</v>
      </c>
      <c r="E78" s="29">
        <v>104645</v>
      </c>
    </row>
    <row r="79" spans="1:5" x14ac:dyDescent="0.25">
      <c r="A79" s="35"/>
      <c r="C79" s="24"/>
      <c r="D79" s="27"/>
      <c r="E79" s="29"/>
    </row>
    <row r="80" spans="1:5" x14ac:dyDescent="0.25">
      <c r="A80" s="98" t="s">
        <v>1079</v>
      </c>
      <c r="B80" s="99"/>
      <c r="C80" s="99"/>
      <c r="D80" s="99"/>
      <c r="E80" s="99"/>
    </row>
    <row r="81" spans="1:5" ht="20.25" customHeight="1" x14ac:dyDescent="0.25">
      <c r="A81" s="99"/>
      <c r="B81" s="99"/>
      <c r="C81" s="99"/>
      <c r="D81" s="99"/>
      <c r="E81" s="99"/>
    </row>
    <row r="82" spans="1:5" x14ac:dyDescent="0.25">
      <c r="A82" s="92" t="s">
        <v>1050</v>
      </c>
      <c r="B82" s="92" t="s">
        <v>994</v>
      </c>
      <c r="C82" s="34" t="s">
        <v>983</v>
      </c>
      <c r="D82" s="100" t="s">
        <v>980</v>
      </c>
      <c r="E82" s="100" t="s">
        <v>995</v>
      </c>
    </row>
    <row r="83" spans="1:5" ht="15.75" thickBot="1" x14ac:dyDescent="0.3">
      <c r="A83" s="93"/>
      <c r="B83" s="93"/>
      <c r="C83" s="21" t="s">
        <v>990</v>
      </c>
      <c r="D83" s="101"/>
      <c r="E83" s="101"/>
    </row>
    <row r="84" spans="1:5" x14ac:dyDescent="0.25">
      <c r="A84" s="25" t="s">
        <v>1066</v>
      </c>
      <c r="B84" t="s">
        <v>598</v>
      </c>
      <c r="C84" s="63">
        <v>9.32</v>
      </c>
      <c r="D84" s="27">
        <v>139</v>
      </c>
      <c r="E84" s="29" t="s">
        <v>1051</v>
      </c>
    </row>
    <row r="85" spans="1:5" x14ac:dyDescent="0.25">
      <c r="A85" s="25" t="s">
        <v>1062</v>
      </c>
      <c r="B85" t="s">
        <v>600</v>
      </c>
      <c r="C85" s="63">
        <v>8.4187999999999992</v>
      </c>
      <c r="D85" s="27">
        <v>109</v>
      </c>
      <c r="E85" s="29" t="s">
        <v>1051</v>
      </c>
    </row>
    <row r="86" spans="1:5" x14ac:dyDescent="0.25">
      <c r="A86" s="25" t="s">
        <v>1062</v>
      </c>
      <c r="B86" t="s">
        <v>596</v>
      </c>
      <c r="C86" s="63">
        <v>7.1822999999999997</v>
      </c>
      <c r="D86" s="27">
        <v>9</v>
      </c>
      <c r="E86" s="29" t="s">
        <v>1051</v>
      </c>
    </row>
    <row r="87" spans="1:5" x14ac:dyDescent="0.25">
      <c r="A87" s="25" t="s">
        <v>1062</v>
      </c>
      <c r="B87" t="s">
        <v>610</v>
      </c>
      <c r="C87" s="63">
        <v>5.7621000000000002</v>
      </c>
      <c r="D87" s="27">
        <v>16</v>
      </c>
      <c r="E87" s="29" t="s">
        <v>1051</v>
      </c>
    </row>
    <row r="88" spans="1:5" x14ac:dyDescent="0.25">
      <c r="A88" s="25" t="s">
        <v>1062</v>
      </c>
      <c r="B88" t="s">
        <v>455</v>
      </c>
      <c r="C88" s="63">
        <v>4.4443999999999999</v>
      </c>
      <c r="D88" s="27">
        <v>24</v>
      </c>
      <c r="E88" s="29">
        <v>103189</v>
      </c>
    </row>
    <row r="89" spans="1:5" x14ac:dyDescent="0.25">
      <c r="A89" s="25" t="s">
        <v>1062</v>
      </c>
      <c r="B89" t="s">
        <v>614</v>
      </c>
      <c r="C89" s="63">
        <v>3.871</v>
      </c>
      <c r="D89" s="27">
        <v>6</v>
      </c>
      <c r="E89" s="29">
        <v>101247</v>
      </c>
    </row>
    <row r="90" spans="1:5" x14ac:dyDescent="0.25">
      <c r="A90" s="25" t="s">
        <v>1062</v>
      </c>
      <c r="B90" t="s">
        <v>616</v>
      </c>
      <c r="C90" s="63">
        <v>1.8879999999999999</v>
      </c>
      <c r="D90" s="27">
        <v>87</v>
      </c>
      <c r="E90" s="29">
        <v>190919</v>
      </c>
    </row>
    <row r="91" spans="1:5" x14ac:dyDescent="0.25">
      <c r="A91" s="25" t="s">
        <v>1062</v>
      </c>
      <c r="B91" t="s">
        <v>489</v>
      </c>
      <c r="C91" s="63">
        <v>1.4218999999999999</v>
      </c>
      <c r="D91" s="27">
        <v>179</v>
      </c>
      <c r="E91" s="29">
        <v>174478</v>
      </c>
    </row>
    <row r="92" spans="1:5" x14ac:dyDescent="0.25">
      <c r="A92" s="25" t="s">
        <v>1062</v>
      </c>
      <c r="B92" t="s">
        <v>618</v>
      </c>
      <c r="C92" s="63">
        <v>1.3633</v>
      </c>
      <c r="D92" s="27">
        <v>67</v>
      </c>
      <c r="E92" s="29">
        <v>243069</v>
      </c>
    </row>
    <row r="93" spans="1:5" x14ac:dyDescent="0.25">
      <c r="A93" s="25" t="s">
        <v>1062</v>
      </c>
      <c r="B93" t="s">
        <v>493</v>
      </c>
      <c r="C93" s="63">
        <v>0</v>
      </c>
      <c r="D93" s="27">
        <v>5</v>
      </c>
      <c r="E93" s="29">
        <v>67748</v>
      </c>
    </row>
    <row r="94" spans="1:5" x14ac:dyDescent="0.25">
      <c r="A94" s="25" t="s">
        <v>1062</v>
      </c>
      <c r="B94" t="s">
        <v>509</v>
      </c>
      <c r="C94" s="63">
        <v>-1.0381</v>
      </c>
      <c r="D94" s="27">
        <v>40</v>
      </c>
      <c r="E94" s="29">
        <v>89432</v>
      </c>
    </row>
    <row r="95" spans="1:5" x14ac:dyDescent="0.25">
      <c r="A95" s="25" t="s">
        <v>1062</v>
      </c>
      <c r="B95" t="s">
        <v>592</v>
      </c>
      <c r="C95" s="63">
        <v>-1.5686</v>
      </c>
      <c r="D95" s="27">
        <v>7</v>
      </c>
      <c r="E95" s="29">
        <v>271889</v>
      </c>
    </row>
    <row r="96" spans="1:5" x14ac:dyDescent="0.25">
      <c r="A96" s="25" t="s">
        <v>1062</v>
      </c>
      <c r="B96" t="s">
        <v>491</v>
      </c>
      <c r="C96" s="63">
        <v>-6.9443999999999999</v>
      </c>
      <c r="D96" s="27">
        <v>2</v>
      </c>
      <c r="E96" s="29">
        <v>145480</v>
      </c>
    </row>
    <row r="97" spans="1:5" x14ac:dyDescent="0.25">
      <c r="A97" s="35"/>
      <c r="C97" s="24"/>
      <c r="D97" s="27"/>
      <c r="E97" s="29"/>
    </row>
    <row r="98" spans="1:5" x14ac:dyDescent="0.25">
      <c r="A98" s="30" t="s">
        <v>1034</v>
      </c>
      <c r="C98" s="37"/>
    </row>
    <row r="99" spans="1:5" x14ac:dyDescent="0.25">
      <c r="A99" s="38" t="s">
        <v>996</v>
      </c>
      <c r="C99" s="37"/>
    </row>
    <row r="100" spans="1:5" x14ac:dyDescent="0.25">
      <c r="A100" t="s">
        <v>1057</v>
      </c>
      <c r="C100" s="24"/>
    </row>
    <row r="101" spans="1:5" x14ac:dyDescent="0.25">
      <c r="A101" s="52" t="s">
        <v>1054</v>
      </c>
    </row>
    <row r="102" spans="1:5" x14ac:dyDescent="0.25">
      <c r="A102" t="s">
        <v>1059</v>
      </c>
    </row>
    <row r="103" spans="1:5" x14ac:dyDescent="0.25">
      <c r="A103" t="s">
        <v>1064</v>
      </c>
    </row>
  </sheetData>
  <mergeCells count="20">
    <mergeCell ref="A80:E81"/>
    <mergeCell ref="A82:A83"/>
    <mergeCell ref="B82:B83"/>
    <mergeCell ref="D82:D83"/>
    <mergeCell ref="E82:E83"/>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hyperlinks>
    <hyperlink ref="A101" r:id="rId1" xr:uid="{116B69E0-BC10-415A-94B7-4CFD014D4DE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34ED9-712E-4DDF-B001-3A39B65481D5}">
  <dimension ref="A1:W499"/>
  <sheetViews>
    <sheetView workbookViewId="0"/>
  </sheetViews>
  <sheetFormatPr defaultRowHeight="15" x14ac:dyDescent="0.25"/>
  <cols>
    <col min="1" max="1" width="13.140625" customWidth="1"/>
    <col min="2" max="2" width="7.28515625" bestFit="1" customWidth="1"/>
    <col min="3" max="3" width="7.7109375" bestFit="1" customWidth="1"/>
    <col min="4" max="4" width="97" bestFit="1" customWidth="1"/>
    <col min="5" max="5" width="12.7109375" customWidth="1"/>
    <col min="6" max="6" width="12.85546875" customWidth="1"/>
    <col min="7" max="7" width="7.5703125" bestFit="1" customWidth="1"/>
    <col min="8" max="8" width="7.85546875" bestFit="1" customWidth="1"/>
    <col min="9" max="11" width="8.5703125" bestFit="1" customWidth="1"/>
    <col min="12" max="12" width="12" bestFit="1" customWidth="1"/>
    <col min="13" max="13" width="6.5703125" bestFit="1" customWidth="1"/>
    <col min="15" max="15" width="7.7109375" bestFit="1" customWidth="1"/>
    <col min="16" max="16" width="7.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0" t="s">
        <v>1068</v>
      </c>
      <c r="B1" s="11"/>
      <c r="C1" s="11"/>
      <c r="D1" s="12"/>
      <c r="E1" s="12"/>
      <c r="F1" s="12"/>
      <c r="G1" s="12"/>
      <c r="H1" s="12"/>
      <c r="I1" s="12"/>
      <c r="J1" s="12"/>
      <c r="K1" s="12"/>
      <c r="L1" s="12"/>
      <c r="M1" s="12"/>
      <c r="N1" s="12"/>
      <c r="O1" s="12"/>
      <c r="P1" s="12"/>
      <c r="Q1" s="12"/>
      <c r="R1" s="12"/>
      <c r="S1" s="12"/>
      <c r="T1" s="12"/>
      <c r="U1" s="41"/>
      <c r="V1" s="41"/>
    </row>
    <row r="2" spans="1:23" ht="23.25" x14ac:dyDescent="0.35">
      <c r="A2" s="13" t="s">
        <v>998</v>
      </c>
      <c r="B2" s="11"/>
      <c r="C2" s="11"/>
      <c r="D2" s="12"/>
      <c r="E2" s="12"/>
      <c r="F2" s="12"/>
      <c r="G2" s="14"/>
      <c r="H2" s="12"/>
      <c r="I2" s="12"/>
      <c r="J2" s="12"/>
      <c r="K2" s="12"/>
      <c r="L2" s="12"/>
      <c r="M2" s="12"/>
      <c r="N2" s="12"/>
      <c r="O2" s="12"/>
      <c r="P2" s="12"/>
      <c r="Q2" s="12"/>
      <c r="R2" s="12"/>
      <c r="S2" s="12"/>
      <c r="T2" s="41"/>
      <c r="U2" s="41"/>
      <c r="V2" s="41"/>
    </row>
    <row r="3" spans="1:23" ht="15.75" thickBot="1" x14ac:dyDescent="0.3">
      <c r="A3" s="12"/>
      <c r="B3" s="12"/>
      <c r="C3" s="12"/>
      <c r="D3" s="12"/>
      <c r="E3" s="12"/>
      <c r="F3" s="12"/>
      <c r="G3" s="12"/>
      <c r="H3" s="12"/>
      <c r="I3" s="12"/>
      <c r="J3" s="12"/>
      <c r="K3" s="12"/>
      <c r="L3" s="12"/>
      <c r="M3" s="12"/>
      <c r="N3" s="12"/>
      <c r="O3" s="12"/>
      <c r="P3" s="12"/>
      <c r="Q3" s="12"/>
      <c r="R3" s="12"/>
      <c r="S3" s="12"/>
      <c r="T3" s="41"/>
      <c r="U3" s="41"/>
      <c r="V3" s="41"/>
    </row>
    <row r="4" spans="1:23" x14ac:dyDescent="0.25">
      <c r="A4" s="85" t="s">
        <v>979</v>
      </c>
      <c r="B4" s="86"/>
      <c r="C4" s="86"/>
      <c r="D4" s="87"/>
      <c r="E4" s="15">
        <v>2024</v>
      </c>
      <c r="F4" s="15">
        <v>2034</v>
      </c>
      <c r="G4" s="88" t="s">
        <v>1030</v>
      </c>
      <c r="H4" s="89"/>
      <c r="I4" s="83" t="s">
        <v>1031</v>
      </c>
      <c r="J4" s="84"/>
      <c r="K4" s="84"/>
      <c r="L4" s="89"/>
      <c r="M4" s="83" t="s">
        <v>980</v>
      </c>
      <c r="N4" s="84"/>
      <c r="O4" s="84"/>
      <c r="P4" s="89"/>
      <c r="Q4" s="83" t="s">
        <v>999</v>
      </c>
      <c r="R4" s="84"/>
      <c r="S4" s="84"/>
      <c r="T4" s="83" t="s">
        <v>1000</v>
      </c>
      <c r="U4" s="84"/>
      <c r="V4" s="84"/>
      <c r="W4" s="80" t="s">
        <v>272</v>
      </c>
    </row>
    <row r="5" spans="1:23" ht="30.75" thickBot="1" x14ac:dyDescent="0.3">
      <c r="A5" s="42" t="s">
        <v>1050</v>
      </c>
      <c r="B5" s="21" t="s">
        <v>1001</v>
      </c>
      <c r="C5" s="16" t="s">
        <v>981</v>
      </c>
      <c r="D5" s="17" t="s">
        <v>982</v>
      </c>
      <c r="E5" s="16" t="s">
        <v>0</v>
      </c>
      <c r="F5" s="16" t="s">
        <v>1</v>
      </c>
      <c r="G5" s="18" t="s">
        <v>2</v>
      </c>
      <c r="H5" s="43" t="s">
        <v>3</v>
      </c>
      <c r="I5" s="20" t="s">
        <v>984</v>
      </c>
      <c r="J5" s="21" t="s">
        <v>985</v>
      </c>
      <c r="K5" s="21" t="s">
        <v>986</v>
      </c>
      <c r="L5" s="19" t="s">
        <v>987</v>
      </c>
      <c r="M5" s="20" t="s">
        <v>988</v>
      </c>
      <c r="N5" s="21" t="s">
        <v>989</v>
      </c>
      <c r="O5" s="21" t="s">
        <v>990</v>
      </c>
      <c r="P5" s="22" t="s">
        <v>991</v>
      </c>
      <c r="Q5" s="20" t="s">
        <v>269</v>
      </c>
      <c r="R5" s="21" t="s">
        <v>270</v>
      </c>
      <c r="S5" s="21" t="s">
        <v>271</v>
      </c>
      <c r="T5" s="44" t="s">
        <v>1002</v>
      </c>
      <c r="U5" s="43" t="s">
        <v>1003</v>
      </c>
      <c r="V5" s="45" t="s">
        <v>1004</v>
      </c>
      <c r="W5" s="81" t="s">
        <v>1075</v>
      </c>
    </row>
    <row r="6" spans="1:23" x14ac:dyDescent="0.25">
      <c r="A6" s="36"/>
      <c r="B6" t="str">
        <f>VLOOKUP(C6,[1]Sheet3!$B:$C,2,FALSE)</f>
        <v/>
      </c>
      <c r="C6" s="36" t="s">
        <v>4</v>
      </c>
      <c r="D6" s="36" t="s">
        <v>5</v>
      </c>
      <c r="E6" s="61">
        <v>1169517</v>
      </c>
      <c r="F6" s="61">
        <v>1188097</v>
      </c>
      <c r="G6" s="61">
        <v>18580</v>
      </c>
      <c r="H6" s="56">
        <v>1.5886999999999998E-2</v>
      </c>
      <c r="I6" s="58">
        <v>37420</v>
      </c>
      <c r="J6" s="58">
        <v>67620</v>
      </c>
      <c r="K6" s="58">
        <v>50905</v>
      </c>
      <c r="L6" s="58">
        <v>79668</v>
      </c>
      <c r="M6" s="61">
        <v>53022</v>
      </c>
      <c r="N6" s="61">
        <v>68023</v>
      </c>
      <c r="O6" s="61">
        <v>1858</v>
      </c>
      <c r="P6" s="61">
        <v>122903</v>
      </c>
      <c r="Q6" s="36" t="s">
        <v>273</v>
      </c>
      <c r="R6" s="36" t="s">
        <v>273</v>
      </c>
      <c r="S6" s="36" t="s">
        <v>273</v>
      </c>
      <c r="T6" s="36" t="s">
        <v>273</v>
      </c>
      <c r="U6" s="36" t="s">
        <v>273</v>
      </c>
      <c r="V6" s="36" t="s">
        <v>273</v>
      </c>
      <c r="W6" t="s">
        <v>273</v>
      </c>
    </row>
    <row r="7" spans="1:23" x14ac:dyDescent="0.25">
      <c r="A7" s="36"/>
      <c r="B7" t="s">
        <v>1044</v>
      </c>
      <c r="C7" s="36"/>
      <c r="D7" s="36"/>
      <c r="E7" s="61"/>
      <c r="F7" s="61"/>
      <c r="G7" s="61"/>
      <c r="H7" s="56"/>
      <c r="I7" s="58"/>
      <c r="J7" s="58"/>
      <c r="K7" s="58"/>
      <c r="L7" s="58"/>
      <c r="M7" s="61"/>
      <c r="N7" s="61"/>
      <c r="O7" s="61"/>
      <c r="P7" s="61"/>
      <c r="Q7" s="36"/>
      <c r="R7" s="36"/>
      <c r="S7" s="36"/>
      <c r="T7" s="36"/>
      <c r="U7" s="36"/>
      <c r="V7" s="36"/>
      <c r="W7" t="s">
        <v>1044</v>
      </c>
    </row>
    <row r="8" spans="1:23" x14ac:dyDescent="0.25">
      <c r="A8" s="36"/>
      <c r="B8" t="s">
        <v>273</v>
      </c>
      <c r="C8" s="36" t="s">
        <v>6</v>
      </c>
      <c r="D8" s="36" t="s">
        <v>7</v>
      </c>
      <c r="E8" s="61">
        <v>103103</v>
      </c>
      <c r="F8" s="61">
        <v>107724</v>
      </c>
      <c r="G8" s="61">
        <v>4621</v>
      </c>
      <c r="H8" s="56">
        <v>4.4819000000000005E-2</v>
      </c>
      <c r="I8" s="58">
        <v>76572</v>
      </c>
      <c r="J8" s="58">
        <v>130123</v>
      </c>
      <c r="K8" s="58">
        <v>108503</v>
      </c>
      <c r="L8" s="58">
        <v>164661</v>
      </c>
      <c r="M8" s="61">
        <v>2723</v>
      </c>
      <c r="N8" s="61">
        <v>5067</v>
      </c>
      <c r="O8" s="61">
        <v>462</v>
      </c>
      <c r="P8" s="61">
        <v>8252</v>
      </c>
      <c r="Q8" s="36" t="s">
        <v>273</v>
      </c>
      <c r="R8" s="36" t="s">
        <v>273</v>
      </c>
      <c r="S8" s="36" t="s">
        <v>273</v>
      </c>
      <c r="T8" s="36" t="s">
        <v>273</v>
      </c>
      <c r="U8" s="36" t="s">
        <v>273</v>
      </c>
      <c r="V8" s="36" t="s">
        <v>273</v>
      </c>
      <c r="W8" t="s">
        <v>273</v>
      </c>
    </row>
    <row r="9" spans="1:23" x14ac:dyDescent="0.25">
      <c r="A9" t="s">
        <v>1041</v>
      </c>
      <c r="B9" t="s">
        <v>132</v>
      </c>
      <c r="C9" t="s">
        <v>274</v>
      </c>
      <c r="D9" t="s">
        <v>275</v>
      </c>
      <c r="E9" s="62">
        <v>1817</v>
      </c>
      <c r="F9" s="62">
        <v>1843</v>
      </c>
      <c r="G9" s="62">
        <v>26</v>
      </c>
      <c r="H9" s="47">
        <v>1.4309000000000001E-2</v>
      </c>
      <c r="I9" s="59">
        <v>135848</v>
      </c>
      <c r="J9" s="59">
        <v>263885</v>
      </c>
      <c r="K9" s="59">
        <v>202840</v>
      </c>
      <c r="L9" s="59">
        <v>316348</v>
      </c>
      <c r="M9" s="62">
        <v>55</v>
      </c>
      <c r="N9" s="62">
        <v>66</v>
      </c>
      <c r="O9" s="62">
        <v>3</v>
      </c>
      <c r="P9" s="62">
        <v>124</v>
      </c>
      <c r="Q9" t="s">
        <v>276</v>
      </c>
      <c r="R9" t="s">
        <v>277</v>
      </c>
      <c r="S9" t="s">
        <v>278</v>
      </c>
      <c r="T9" t="s">
        <v>279</v>
      </c>
      <c r="U9" t="s">
        <v>280</v>
      </c>
      <c r="V9" t="s">
        <v>279</v>
      </c>
      <c r="W9" t="s">
        <v>273</v>
      </c>
    </row>
    <row r="10" spans="1:23" x14ac:dyDescent="0.25">
      <c r="A10" t="s">
        <v>1040</v>
      </c>
      <c r="B10" t="s">
        <v>132</v>
      </c>
      <c r="C10" t="s">
        <v>133</v>
      </c>
      <c r="D10" t="s">
        <v>134</v>
      </c>
      <c r="E10" s="62">
        <v>31505</v>
      </c>
      <c r="F10" s="62">
        <v>31920</v>
      </c>
      <c r="G10" s="62">
        <v>415</v>
      </c>
      <c r="H10" s="47">
        <v>1.3172999999999999E-2</v>
      </c>
      <c r="I10" s="59">
        <v>61403</v>
      </c>
      <c r="J10" s="59">
        <v>115712</v>
      </c>
      <c r="K10" s="59">
        <v>93847</v>
      </c>
      <c r="L10" s="59">
        <v>135177</v>
      </c>
      <c r="M10" s="62">
        <v>734</v>
      </c>
      <c r="N10" s="62">
        <v>1709</v>
      </c>
      <c r="O10" s="62">
        <v>42</v>
      </c>
      <c r="P10" s="62">
        <v>2485</v>
      </c>
      <c r="Q10" t="s">
        <v>276</v>
      </c>
      <c r="R10" t="s">
        <v>277</v>
      </c>
      <c r="S10" t="s">
        <v>278</v>
      </c>
      <c r="T10" t="s">
        <v>279</v>
      </c>
      <c r="U10" t="s">
        <v>279</v>
      </c>
      <c r="V10" t="s">
        <v>279</v>
      </c>
      <c r="W10" t="s">
        <v>273</v>
      </c>
    </row>
    <row r="11" spans="1:23" x14ac:dyDescent="0.25">
      <c r="A11" t="s">
        <v>1081</v>
      </c>
      <c r="B11" t="s">
        <v>132</v>
      </c>
      <c r="C11" t="s">
        <v>281</v>
      </c>
      <c r="D11" t="s">
        <v>282</v>
      </c>
      <c r="E11" s="62">
        <v>101</v>
      </c>
      <c r="F11" s="62">
        <v>104</v>
      </c>
      <c r="G11" s="62">
        <v>3</v>
      </c>
      <c r="H11" s="47">
        <v>2.9703E-2</v>
      </c>
      <c r="I11" s="59">
        <v>28600</v>
      </c>
      <c r="J11" s="59">
        <v>53829</v>
      </c>
      <c r="K11" s="59">
        <v>28600</v>
      </c>
      <c r="L11" s="59">
        <v>48231</v>
      </c>
      <c r="M11" s="62">
        <v>3</v>
      </c>
      <c r="N11" s="62">
        <v>5</v>
      </c>
      <c r="O11" s="62">
        <v>0</v>
      </c>
      <c r="P11" s="62">
        <v>8</v>
      </c>
      <c r="Q11" t="s">
        <v>276</v>
      </c>
      <c r="R11" t="s">
        <v>283</v>
      </c>
      <c r="S11" t="s">
        <v>278</v>
      </c>
      <c r="T11" t="s">
        <v>279</v>
      </c>
      <c r="U11" t="s">
        <v>280</v>
      </c>
      <c r="V11" t="s">
        <v>279</v>
      </c>
      <c r="W11" t="s">
        <v>273</v>
      </c>
    </row>
    <row r="12" spans="1:23" x14ac:dyDescent="0.25">
      <c r="A12" t="s">
        <v>1037</v>
      </c>
      <c r="B12" t="s">
        <v>132</v>
      </c>
      <c r="C12" t="s">
        <v>169</v>
      </c>
      <c r="D12" t="s">
        <v>170</v>
      </c>
      <c r="E12" s="62">
        <v>4567</v>
      </c>
      <c r="F12" s="62">
        <v>4721</v>
      </c>
      <c r="G12" s="62">
        <v>154</v>
      </c>
      <c r="H12" s="47">
        <v>3.372E-2</v>
      </c>
      <c r="I12" s="59">
        <v>103608</v>
      </c>
      <c r="J12" s="59">
        <v>152753</v>
      </c>
      <c r="K12" s="59">
        <v>139121</v>
      </c>
      <c r="L12" s="59">
        <v>188408</v>
      </c>
      <c r="M12" s="62">
        <v>98</v>
      </c>
      <c r="N12" s="62">
        <v>252</v>
      </c>
      <c r="O12" s="62">
        <v>15</v>
      </c>
      <c r="P12" s="62">
        <v>365</v>
      </c>
      <c r="Q12" t="s">
        <v>276</v>
      </c>
      <c r="R12" t="s">
        <v>277</v>
      </c>
      <c r="S12" t="s">
        <v>278</v>
      </c>
      <c r="T12" t="s">
        <v>285</v>
      </c>
      <c r="U12" t="s">
        <v>279</v>
      </c>
      <c r="V12" t="s">
        <v>279</v>
      </c>
      <c r="W12" t="s">
        <v>273</v>
      </c>
    </row>
    <row r="13" spans="1:23" x14ac:dyDescent="0.25">
      <c r="A13" t="s">
        <v>1041</v>
      </c>
      <c r="B13" t="s">
        <v>132</v>
      </c>
      <c r="C13" t="s">
        <v>286</v>
      </c>
      <c r="D13" t="s">
        <v>287</v>
      </c>
      <c r="E13" s="62">
        <v>3613</v>
      </c>
      <c r="F13" s="62">
        <v>3645</v>
      </c>
      <c r="G13" s="62">
        <v>32</v>
      </c>
      <c r="H13" s="47">
        <v>8.8570000000000003E-3</v>
      </c>
      <c r="I13" s="59"/>
      <c r="J13" s="59"/>
      <c r="K13" s="59"/>
      <c r="L13" s="59"/>
      <c r="M13" s="62">
        <v>82</v>
      </c>
      <c r="N13" s="62">
        <v>181</v>
      </c>
      <c r="O13" s="62">
        <v>3</v>
      </c>
      <c r="P13" s="62">
        <v>266</v>
      </c>
      <c r="Q13" t="s">
        <v>276</v>
      </c>
      <c r="R13" t="s">
        <v>283</v>
      </c>
      <c r="S13" t="s">
        <v>278</v>
      </c>
      <c r="T13" t="s">
        <v>284</v>
      </c>
      <c r="U13" t="s">
        <v>279</v>
      </c>
      <c r="V13" t="s">
        <v>279</v>
      </c>
      <c r="W13" t="s">
        <v>273</v>
      </c>
    </row>
    <row r="14" spans="1:23" x14ac:dyDescent="0.25">
      <c r="A14" t="s">
        <v>1041</v>
      </c>
      <c r="B14" t="s">
        <v>132</v>
      </c>
      <c r="C14" t="s">
        <v>288</v>
      </c>
      <c r="D14" t="s">
        <v>289</v>
      </c>
      <c r="E14" s="62">
        <v>596</v>
      </c>
      <c r="F14" s="62">
        <v>607</v>
      </c>
      <c r="G14" s="62">
        <v>11</v>
      </c>
      <c r="H14" s="47">
        <v>1.8456E-2</v>
      </c>
      <c r="I14" s="59"/>
      <c r="J14" s="59"/>
      <c r="K14" s="59"/>
      <c r="L14" s="59"/>
      <c r="M14" s="62">
        <v>14</v>
      </c>
      <c r="N14" s="62">
        <v>30</v>
      </c>
      <c r="O14" s="62">
        <v>1</v>
      </c>
      <c r="P14" s="62">
        <v>45</v>
      </c>
      <c r="Q14" t="s">
        <v>276</v>
      </c>
      <c r="R14" t="s">
        <v>277</v>
      </c>
      <c r="S14" t="s">
        <v>278</v>
      </c>
      <c r="T14" t="s">
        <v>279</v>
      </c>
      <c r="U14" t="s">
        <v>279</v>
      </c>
      <c r="V14" t="s">
        <v>279</v>
      </c>
      <c r="W14" t="s">
        <v>273</v>
      </c>
    </row>
    <row r="15" spans="1:23" x14ac:dyDescent="0.25">
      <c r="A15" t="s">
        <v>1041</v>
      </c>
      <c r="B15" t="s">
        <v>132</v>
      </c>
      <c r="C15" t="s">
        <v>290</v>
      </c>
      <c r="D15" t="s">
        <v>291</v>
      </c>
      <c r="E15" s="62">
        <v>2144</v>
      </c>
      <c r="F15" s="62">
        <v>2192</v>
      </c>
      <c r="G15" s="62">
        <v>48</v>
      </c>
      <c r="H15" s="47">
        <v>2.2387999999999998E-2</v>
      </c>
      <c r="I15" s="59"/>
      <c r="J15" s="59"/>
      <c r="K15" s="59"/>
      <c r="L15" s="59"/>
      <c r="M15" s="62">
        <v>70</v>
      </c>
      <c r="N15" s="62">
        <v>102</v>
      </c>
      <c r="O15" s="62">
        <v>5</v>
      </c>
      <c r="P15" s="62">
        <v>177</v>
      </c>
      <c r="Q15" t="s">
        <v>276</v>
      </c>
      <c r="R15" t="s">
        <v>283</v>
      </c>
      <c r="S15" t="s">
        <v>278</v>
      </c>
      <c r="T15" t="s">
        <v>279</v>
      </c>
      <c r="U15" t="s">
        <v>279</v>
      </c>
      <c r="V15" t="s">
        <v>284</v>
      </c>
      <c r="W15" t="s">
        <v>273</v>
      </c>
    </row>
    <row r="16" spans="1:23" x14ac:dyDescent="0.25">
      <c r="A16" t="s">
        <v>1041</v>
      </c>
      <c r="B16" t="s">
        <v>132</v>
      </c>
      <c r="C16" t="s">
        <v>292</v>
      </c>
      <c r="D16" t="s">
        <v>293</v>
      </c>
      <c r="E16" s="62">
        <v>1317</v>
      </c>
      <c r="F16" s="62">
        <v>1364</v>
      </c>
      <c r="G16" s="62">
        <v>47</v>
      </c>
      <c r="H16" s="47">
        <v>3.5687000000000003E-2</v>
      </c>
      <c r="I16" s="59"/>
      <c r="J16" s="59"/>
      <c r="K16" s="59"/>
      <c r="L16" s="59"/>
      <c r="M16" s="62">
        <v>50</v>
      </c>
      <c r="N16" s="62">
        <v>59</v>
      </c>
      <c r="O16" s="62">
        <v>5</v>
      </c>
      <c r="P16" s="62">
        <v>114</v>
      </c>
      <c r="Q16" t="s">
        <v>276</v>
      </c>
      <c r="R16" t="s">
        <v>283</v>
      </c>
      <c r="S16" t="s">
        <v>278</v>
      </c>
      <c r="T16" t="s">
        <v>279</v>
      </c>
      <c r="U16" t="s">
        <v>279</v>
      </c>
      <c r="V16" t="s">
        <v>284</v>
      </c>
      <c r="W16" t="s">
        <v>273</v>
      </c>
    </row>
    <row r="17" spans="1:23" x14ac:dyDescent="0.25">
      <c r="A17" t="s">
        <v>1046</v>
      </c>
      <c r="B17" t="s">
        <v>132</v>
      </c>
      <c r="C17" t="s">
        <v>151</v>
      </c>
      <c r="D17" t="s">
        <v>152</v>
      </c>
      <c r="E17" s="62">
        <v>7880</v>
      </c>
      <c r="F17" s="62">
        <v>8759</v>
      </c>
      <c r="G17" s="62">
        <v>879</v>
      </c>
      <c r="H17" s="47">
        <v>0.11154799999999999</v>
      </c>
      <c r="I17" s="59"/>
      <c r="J17" s="59"/>
      <c r="K17" s="59"/>
      <c r="L17" s="59"/>
      <c r="M17" s="62">
        <v>151</v>
      </c>
      <c r="N17" s="62">
        <v>375</v>
      </c>
      <c r="O17" s="62">
        <v>88</v>
      </c>
      <c r="P17" s="62">
        <v>614</v>
      </c>
      <c r="Q17" t="s">
        <v>276</v>
      </c>
      <c r="R17" t="s">
        <v>277</v>
      </c>
      <c r="S17" t="s">
        <v>278</v>
      </c>
      <c r="T17" t="s">
        <v>279</v>
      </c>
      <c r="U17" t="s">
        <v>279</v>
      </c>
      <c r="V17" t="s">
        <v>279</v>
      </c>
      <c r="W17" t="s">
        <v>1076</v>
      </c>
    </row>
    <row r="18" spans="1:23" x14ac:dyDescent="0.25">
      <c r="A18" t="s">
        <v>1046</v>
      </c>
      <c r="B18" t="s">
        <v>132</v>
      </c>
      <c r="C18" t="s">
        <v>145</v>
      </c>
      <c r="D18" t="s">
        <v>146</v>
      </c>
      <c r="E18" s="62">
        <v>8822</v>
      </c>
      <c r="F18" s="62">
        <v>9963</v>
      </c>
      <c r="G18" s="62">
        <v>1141</v>
      </c>
      <c r="H18" s="47">
        <v>0.12933600000000001</v>
      </c>
      <c r="I18" s="59">
        <v>125165</v>
      </c>
      <c r="J18" s="59">
        <v>178292</v>
      </c>
      <c r="K18" s="59">
        <v>163089</v>
      </c>
      <c r="L18" s="59">
        <v>210538</v>
      </c>
      <c r="M18" s="62">
        <v>235</v>
      </c>
      <c r="N18" s="62">
        <v>386</v>
      </c>
      <c r="O18" s="62">
        <v>114</v>
      </c>
      <c r="P18" s="62">
        <v>735</v>
      </c>
      <c r="Q18" t="s">
        <v>276</v>
      </c>
      <c r="R18" t="s">
        <v>277</v>
      </c>
      <c r="S18" t="s">
        <v>278</v>
      </c>
      <c r="T18" t="s">
        <v>279</v>
      </c>
      <c r="U18" t="s">
        <v>279</v>
      </c>
      <c r="V18" t="s">
        <v>279</v>
      </c>
      <c r="W18" t="s">
        <v>273</v>
      </c>
    </row>
    <row r="19" spans="1:23" x14ac:dyDescent="0.25">
      <c r="A19" t="s">
        <v>1040</v>
      </c>
      <c r="B19" t="s">
        <v>132</v>
      </c>
      <c r="C19" t="s">
        <v>294</v>
      </c>
      <c r="D19" t="s">
        <v>295</v>
      </c>
      <c r="E19" s="62">
        <v>2171</v>
      </c>
      <c r="F19" s="62">
        <v>2285</v>
      </c>
      <c r="G19" s="62">
        <v>114</v>
      </c>
      <c r="H19" s="47">
        <v>5.2510000000000001E-2</v>
      </c>
      <c r="I19" s="59"/>
      <c r="J19" s="59"/>
      <c r="K19" s="59"/>
      <c r="L19" s="59"/>
      <c r="M19" s="62">
        <v>53</v>
      </c>
      <c r="N19" s="62">
        <v>99</v>
      </c>
      <c r="O19" s="62">
        <v>11</v>
      </c>
      <c r="P19" s="62">
        <v>163</v>
      </c>
      <c r="Q19" t="s">
        <v>276</v>
      </c>
      <c r="R19" t="s">
        <v>277</v>
      </c>
      <c r="S19" t="s">
        <v>278</v>
      </c>
      <c r="T19" t="s">
        <v>284</v>
      </c>
      <c r="U19" t="s">
        <v>284</v>
      </c>
      <c r="V19" t="s">
        <v>284</v>
      </c>
      <c r="W19" t="s">
        <v>273</v>
      </c>
    </row>
    <row r="20" spans="1:23" x14ac:dyDescent="0.25">
      <c r="A20" t="s">
        <v>1041</v>
      </c>
      <c r="B20" t="s">
        <v>132</v>
      </c>
      <c r="C20" t="s">
        <v>296</v>
      </c>
      <c r="D20" t="s">
        <v>297</v>
      </c>
      <c r="E20" s="62">
        <v>702</v>
      </c>
      <c r="F20" s="62">
        <v>736</v>
      </c>
      <c r="G20" s="62">
        <v>34</v>
      </c>
      <c r="H20" s="47">
        <v>4.8433000000000004E-2</v>
      </c>
      <c r="I20" s="59"/>
      <c r="J20" s="59"/>
      <c r="K20" s="59"/>
      <c r="L20" s="59"/>
      <c r="M20" s="62">
        <v>19</v>
      </c>
      <c r="N20" s="62">
        <v>33</v>
      </c>
      <c r="O20" s="62">
        <v>3</v>
      </c>
      <c r="P20" s="62">
        <v>55</v>
      </c>
      <c r="Q20" t="s">
        <v>276</v>
      </c>
      <c r="R20" t="s">
        <v>277</v>
      </c>
      <c r="S20" t="s">
        <v>278</v>
      </c>
      <c r="T20" t="s">
        <v>279</v>
      </c>
      <c r="U20" t="s">
        <v>284</v>
      </c>
      <c r="V20" t="s">
        <v>284</v>
      </c>
      <c r="W20" t="s">
        <v>273</v>
      </c>
    </row>
    <row r="21" spans="1:23" x14ac:dyDescent="0.25">
      <c r="A21" t="s">
        <v>1040</v>
      </c>
      <c r="B21" t="s">
        <v>91</v>
      </c>
      <c r="C21" t="s">
        <v>298</v>
      </c>
      <c r="D21" t="s">
        <v>299</v>
      </c>
      <c r="E21" s="62">
        <v>1561</v>
      </c>
      <c r="F21" s="62">
        <v>1596</v>
      </c>
      <c r="G21" s="62">
        <v>35</v>
      </c>
      <c r="H21" s="47">
        <v>2.2422000000000001E-2</v>
      </c>
      <c r="I21" s="59">
        <v>83255</v>
      </c>
      <c r="J21" s="59">
        <v>122119</v>
      </c>
      <c r="K21" s="59">
        <v>106901</v>
      </c>
      <c r="L21" s="59">
        <v>149430</v>
      </c>
      <c r="M21" s="62">
        <v>40</v>
      </c>
      <c r="N21" s="62">
        <v>82</v>
      </c>
      <c r="O21" s="62">
        <v>4</v>
      </c>
      <c r="P21" s="62">
        <v>126</v>
      </c>
      <c r="Q21" t="s">
        <v>300</v>
      </c>
      <c r="R21" t="s">
        <v>277</v>
      </c>
      <c r="S21" t="s">
        <v>278</v>
      </c>
      <c r="T21" t="s">
        <v>284</v>
      </c>
      <c r="U21" t="s">
        <v>284</v>
      </c>
      <c r="V21" t="s">
        <v>284</v>
      </c>
      <c r="W21" t="s">
        <v>273</v>
      </c>
    </row>
    <row r="22" spans="1:23" x14ac:dyDescent="0.25">
      <c r="A22" t="s">
        <v>1047</v>
      </c>
      <c r="B22" t="s">
        <v>132</v>
      </c>
      <c r="C22" t="s">
        <v>301</v>
      </c>
      <c r="D22" t="s">
        <v>302</v>
      </c>
      <c r="E22" s="62">
        <v>257</v>
      </c>
      <c r="F22" s="62">
        <v>248</v>
      </c>
      <c r="G22" s="62">
        <v>-9</v>
      </c>
      <c r="H22" s="47">
        <v>-3.5019000000000002E-2</v>
      </c>
      <c r="I22" s="59">
        <v>100829</v>
      </c>
      <c r="J22" s="59">
        <v>143315</v>
      </c>
      <c r="K22" s="59">
        <v>106258</v>
      </c>
      <c r="L22" s="59">
        <v>174923</v>
      </c>
      <c r="M22" s="62">
        <v>7</v>
      </c>
      <c r="N22" s="62">
        <v>10</v>
      </c>
      <c r="O22" s="62">
        <v>-1</v>
      </c>
      <c r="P22" s="62">
        <v>16</v>
      </c>
      <c r="Q22" t="s">
        <v>276</v>
      </c>
      <c r="R22" t="s">
        <v>277</v>
      </c>
      <c r="S22" t="s">
        <v>278</v>
      </c>
      <c r="T22" t="s">
        <v>279</v>
      </c>
      <c r="U22" t="s">
        <v>279</v>
      </c>
      <c r="V22" t="s">
        <v>284</v>
      </c>
      <c r="W22" t="s">
        <v>273</v>
      </c>
    </row>
    <row r="23" spans="1:23" x14ac:dyDescent="0.25">
      <c r="A23" t="s">
        <v>1040</v>
      </c>
      <c r="B23" t="s">
        <v>132</v>
      </c>
      <c r="C23" t="s">
        <v>303</v>
      </c>
      <c r="D23" t="s">
        <v>304</v>
      </c>
      <c r="E23" s="62">
        <v>2656</v>
      </c>
      <c r="F23" s="62">
        <v>2724</v>
      </c>
      <c r="G23" s="62">
        <v>68</v>
      </c>
      <c r="H23" s="47">
        <v>2.5602E-2</v>
      </c>
      <c r="I23" s="59"/>
      <c r="J23" s="59"/>
      <c r="K23" s="59"/>
      <c r="L23" s="59"/>
      <c r="M23" s="62">
        <v>67</v>
      </c>
      <c r="N23" s="62">
        <v>131</v>
      </c>
      <c r="O23" s="62">
        <v>7</v>
      </c>
      <c r="P23" s="62">
        <v>205</v>
      </c>
      <c r="Q23" t="s">
        <v>276</v>
      </c>
      <c r="R23" t="s">
        <v>277</v>
      </c>
      <c r="S23" t="s">
        <v>278</v>
      </c>
      <c r="T23" t="s">
        <v>279</v>
      </c>
      <c r="U23" t="s">
        <v>279</v>
      </c>
      <c r="V23" t="s">
        <v>284</v>
      </c>
      <c r="W23" t="s">
        <v>273</v>
      </c>
    </row>
    <row r="24" spans="1:23" x14ac:dyDescent="0.25">
      <c r="A24" t="s">
        <v>1048</v>
      </c>
      <c r="B24" t="s">
        <v>132</v>
      </c>
      <c r="C24" t="s">
        <v>305</v>
      </c>
      <c r="D24" t="s">
        <v>306</v>
      </c>
      <c r="E24" s="62">
        <v>298</v>
      </c>
      <c r="F24" s="62">
        <v>305</v>
      </c>
      <c r="G24" s="62">
        <v>7</v>
      </c>
      <c r="H24" s="47">
        <v>2.349E-2</v>
      </c>
      <c r="I24" s="59">
        <v>96019</v>
      </c>
      <c r="J24" s="59">
        <v>125079</v>
      </c>
      <c r="K24" s="59">
        <v>113325</v>
      </c>
      <c r="L24" s="59">
        <v>144111</v>
      </c>
      <c r="M24" s="62">
        <v>7</v>
      </c>
      <c r="N24" s="62">
        <v>15</v>
      </c>
      <c r="O24" s="62">
        <v>1</v>
      </c>
      <c r="P24" s="62">
        <v>23</v>
      </c>
      <c r="Q24" t="s">
        <v>276</v>
      </c>
      <c r="R24" t="s">
        <v>277</v>
      </c>
      <c r="S24" t="s">
        <v>278</v>
      </c>
      <c r="T24" t="s">
        <v>284</v>
      </c>
      <c r="U24" t="s">
        <v>279</v>
      </c>
      <c r="V24" t="s">
        <v>284</v>
      </c>
      <c r="W24" t="s">
        <v>273</v>
      </c>
    </row>
    <row r="25" spans="1:23" x14ac:dyDescent="0.25">
      <c r="A25" t="s">
        <v>1037</v>
      </c>
      <c r="B25" t="s">
        <v>132</v>
      </c>
      <c r="C25" t="s">
        <v>307</v>
      </c>
      <c r="D25" t="s">
        <v>308</v>
      </c>
      <c r="E25" s="62">
        <v>3084</v>
      </c>
      <c r="F25" s="62">
        <v>3326</v>
      </c>
      <c r="G25" s="62">
        <v>242</v>
      </c>
      <c r="H25" s="47">
        <v>7.8469999999999998E-2</v>
      </c>
      <c r="I25" s="59">
        <v>100385</v>
      </c>
      <c r="J25" s="59">
        <v>126170</v>
      </c>
      <c r="K25" s="59">
        <v>122056</v>
      </c>
      <c r="L25" s="59">
        <v>140166</v>
      </c>
      <c r="M25" s="62">
        <v>79</v>
      </c>
      <c r="N25" s="62">
        <v>156</v>
      </c>
      <c r="O25" s="62">
        <v>24</v>
      </c>
      <c r="P25" s="62">
        <v>259</v>
      </c>
      <c r="Q25" t="s">
        <v>276</v>
      </c>
      <c r="R25" t="s">
        <v>278</v>
      </c>
      <c r="S25" t="s">
        <v>309</v>
      </c>
      <c r="T25" t="s">
        <v>279</v>
      </c>
      <c r="U25" t="s">
        <v>280</v>
      </c>
      <c r="V25" t="s">
        <v>279</v>
      </c>
      <c r="W25" t="s">
        <v>273</v>
      </c>
    </row>
    <row r="26" spans="1:23" x14ac:dyDescent="0.25">
      <c r="A26" t="s">
        <v>1081</v>
      </c>
      <c r="B26" t="s">
        <v>132</v>
      </c>
      <c r="C26" t="s">
        <v>310</v>
      </c>
      <c r="D26" t="s">
        <v>311</v>
      </c>
      <c r="E26" s="62">
        <v>335</v>
      </c>
      <c r="F26" s="62">
        <v>298</v>
      </c>
      <c r="G26" s="62">
        <v>-37</v>
      </c>
      <c r="H26" s="47">
        <v>-0.110448</v>
      </c>
      <c r="I26" s="59">
        <v>46601</v>
      </c>
      <c r="J26" s="59">
        <v>60228</v>
      </c>
      <c r="K26" s="59">
        <v>49959</v>
      </c>
      <c r="L26" s="59">
        <v>62191</v>
      </c>
      <c r="M26" s="62">
        <v>8</v>
      </c>
      <c r="N26" s="62">
        <v>13</v>
      </c>
      <c r="O26" s="62">
        <v>-4</v>
      </c>
      <c r="P26" s="62">
        <v>17</v>
      </c>
      <c r="Q26" t="s">
        <v>276</v>
      </c>
      <c r="R26" t="s">
        <v>283</v>
      </c>
      <c r="S26" t="s">
        <v>278</v>
      </c>
      <c r="T26" t="s">
        <v>284</v>
      </c>
      <c r="U26" t="s">
        <v>279</v>
      </c>
      <c r="V26" t="s">
        <v>284</v>
      </c>
      <c r="W26" t="s">
        <v>273</v>
      </c>
    </row>
    <row r="27" spans="1:23" x14ac:dyDescent="0.25">
      <c r="A27" t="s">
        <v>1047</v>
      </c>
      <c r="B27" t="s">
        <v>132</v>
      </c>
      <c r="C27" t="s">
        <v>312</v>
      </c>
      <c r="D27" t="s">
        <v>313</v>
      </c>
      <c r="E27" s="62">
        <v>972</v>
      </c>
      <c r="F27" s="62">
        <v>950</v>
      </c>
      <c r="G27" s="62">
        <v>-22</v>
      </c>
      <c r="H27" s="47">
        <v>-2.2633999999999998E-2</v>
      </c>
      <c r="I27" s="59">
        <v>97504</v>
      </c>
      <c r="J27" s="59">
        <v>112981</v>
      </c>
      <c r="K27" s="59">
        <v>110578</v>
      </c>
      <c r="L27" s="59">
        <v>129754</v>
      </c>
      <c r="M27" s="62">
        <v>23</v>
      </c>
      <c r="N27" s="62">
        <v>39</v>
      </c>
      <c r="O27" s="62">
        <v>-2</v>
      </c>
      <c r="P27" s="62">
        <v>60</v>
      </c>
      <c r="Q27" t="s">
        <v>314</v>
      </c>
      <c r="R27" t="s">
        <v>277</v>
      </c>
      <c r="S27" t="s">
        <v>278</v>
      </c>
      <c r="T27" t="s">
        <v>279</v>
      </c>
      <c r="U27" t="s">
        <v>279</v>
      </c>
      <c r="V27" t="s">
        <v>279</v>
      </c>
      <c r="W27" t="s">
        <v>273</v>
      </c>
    </row>
    <row r="28" spans="1:23" x14ac:dyDescent="0.25">
      <c r="A28" t="s">
        <v>1048</v>
      </c>
      <c r="B28" t="s">
        <v>132</v>
      </c>
      <c r="C28" t="s">
        <v>315</v>
      </c>
      <c r="D28" t="s">
        <v>316</v>
      </c>
      <c r="E28" s="62">
        <v>1180</v>
      </c>
      <c r="F28" s="62">
        <v>1188</v>
      </c>
      <c r="G28" s="62">
        <v>8</v>
      </c>
      <c r="H28" s="47">
        <v>6.7800000000000004E-3</v>
      </c>
      <c r="I28" s="59">
        <v>86453</v>
      </c>
      <c r="J28" s="59">
        <v>133801</v>
      </c>
      <c r="K28" s="59">
        <v>108513</v>
      </c>
      <c r="L28" s="59">
        <v>164145</v>
      </c>
      <c r="M28" s="62">
        <v>29</v>
      </c>
      <c r="N28" s="62">
        <v>48</v>
      </c>
      <c r="O28" s="62">
        <v>1</v>
      </c>
      <c r="P28" s="62">
        <v>78</v>
      </c>
      <c r="Q28" t="s">
        <v>314</v>
      </c>
      <c r="R28" t="s">
        <v>283</v>
      </c>
      <c r="S28" t="s">
        <v>278</v>
      </c>
      <c r="T28" t="s">
        <v>279</v>
      </c>
      <c r="U28" t="s">
        <v>279</v>
      </c>
      <c r="V28" t="s">
        <v>279</v>
      </c>
      <c r="W28" t="s">
        <v>273</v>
      </c>
    </row>
    <row r="29" spans="1:23" x14ac:dyDescent="0.25">
      <c r="A29" t="s">
        <v>1081</v>
      </c>
      <c r="B29" t="s">
        <v>132</v>
      </c>
      <c r="C29" t="s">
        <v>317</v>
      </c>
      <c r="D29" t="s">
        <v>318</v>
      </c>
      <c r="E29" s="62">
        <v>178</v>
      </c>
      <c r="F29" s="62">
        <v>165</v>
      </c>
      <c r="G29" s="62">
        <v>-13</v>
      </c>
      <c r="H29" s="47">
        <v>-7.3034000000000002E-2</v>
      </c>
      <c r="I29" s="59"/>
      <c r="J29" s="59"/>
      <c r="K29" s="59"/>
      <c r="L29" s="59"/>
      <c r="M29" s="62">
        <v>4</v>
      </c>
      <c r="N29" s="62">
        <v>7</v>
      </c>
      <c r="O29" s="62">
        <v>-1</v>
      </c>
      <c r="P29" s="62">
        <v>10</v>
      </c>
      <c r="Q29" t="s">
        <v>276</v>
      </c>
      <c r="R29" t="s">
        <v>283</v>
      </c>
      <c r="S29" t="s">
        <v>278</v>
      </c>
      <c r="T29" t="s">
        <v>284</v>
      </c>
      <c r="U29" t="s">
        <v>284</v>
      </c>
      <c r="V29" t="s">
        <v>284</v>
      </c>
      <c r="W29" t="s">
        <v>273</v>
      </c>
    </row>
    <row r="30" spans="1:23" x14ac:dyDescent="0.25">
      <c r="A30" t="s">
        <v>1041</v>
      </c>
      <c r="B30" t="s">
        <v>132</v>
      </c>
      <c r="C30" t="s">
        <v>319</v>
      </c>
      <c r="D30" t="s">
        <v>320</v>
      </c>
      <c r="E30" s="62">
        <v>994</v>
      </c>
      <c r="F30" s="62">
        <v>1027</v>
      </c>
      <c r="G30" s="62">
        <v>33</v>
      </c>
      <c r="H30" s="47">
        <v>3.3198999999999999E-2</v>
      </c>
      <c r="I30" s="59"/>
      <c r="J30" s="59"/>
      <c r="K30" s="59"/>
      <c r="L30" s="59"/>
      <c r="M30" s="62">
        <v>22</v>
      </c>
      <c r="N30" s="62">
        <v>42</v>
      </c>
      <c r="O30" s="62">
        <v>3</v>
      </c>
      <c r="P30" s="62">
        <v>67</v>
      </c>
      <c r="Q30" t="s">
        <v>276</v>
      </c>
      <c r="R30" t="s">
        <v>277</v>
      </c>
      <c r="S30" t="s">
        <v>278</v>
      </c>
      <c r="T30" t="s">
        <v>285</v>
      </c>
      <c r="U30" t="s">
        <v>285</v>
      </c>
      <c r="V30" t="s">
        <v>279</v>
      </c>
      <c r="W30" t="s">
        <v>1076</v>
      </c>
    </row>
    <row r="31" spans="1:23" x14ac:dyDescent="0.25">
      <c r="A31" t="s">
        <v>1041</v>
      </c>
      <c r="B31" t="s">
        <v>91</v>
      </c>
      <c r="C31" t="s">
        <v>321</v>
      </c>
      <c r="D31" t="s">
        <v>322</v>
      </c>
      <c r="E31" s="62">
        <v>1141</v>
      </c>
      <c r="F31" s="62">
        <v>1186</v>
      </c>
      <c r="G31" s="62">
        <v>45</v>
      </c>
      <c r="H31" s="47">
        <v>3.9439000000000002E-2</v>
      </c>
      <c r="I31" s="59">
        <v>60007</v>
      </c>
      <c r="J31" s="59">
        <v>73821</v>
      </c>
      <c r="K31" s="59">
        <v>65718</v>
      </c>
      <c r="L31" s="59">
        <v>80975</v>
      </c>
      <c r="M31" s="62">
        <v>41</v>
      </c>
      <c r="N31" s="62">
        <v>86</v>
      </c>
      <c r="O31" s="62">
        <v>4</v>
      </c>
      <c r="P31" s="62">
        <v>131</v>
      </c>
      <c r="Q31" t="s">
        <v>300</v>
      </c>
      <c r="R31" t="s">
        <v>283</v>
      </c>
      <c r="S31" t="s">
        <v>323</v>
      </c>
      <c r="T31" t="s">
        <v>324</v>
      </c>
      <c r="U31" t="s">
        <v>284</v>
      </c>
      <c r="V31" t="s">
        <v>284</v>
      </c>
      <c r="W31" t="s">
        <v>273</v>
      </c>
    </row>
    <row r="32" spans="1:23" x14ac:dyDescent="0.25">
      <c r="A32" t="s">
        <v>1048</v>
      </c>
      <c r="B32" t="s">
        <v>132</v>
      </c>
      <c r="C32" t="s">
        <v>325</v>
      </c>
      <c r="D32" t="s">
        <v>326</v>
      </c>
      <c r="E32" s="62">
        <v>372</v>
      </c>
      <c r="F32" s="62">
        <v>394</v>
      </c>
      <c r="G32" s="62">
        <v>22</v>
      </c>
      <c r="H32" s="47">
        <v>5.9139999999999998E-2</v>
      </c>
      <c r="I32" s="59">
        <v>78091</v>
      </c>
      <c r="J32" s="59">
        <v>96748</v>
      </c>
      <c r="K32" s="59">
        <v>96949</v>
      </c>
      <c r="L32" s="59">
        <v>119960</v>
      </c>
      <c r="M32" s="62">
        <v>17</v>
      </c>
      <c r="N32" s="62">
        <v>27</v>
      </c>
      <c r="O32" s="62">
        <v>2</v>
      </c>
      <c r="P32" s="62">
        <v>46</v>
      </c>
      <c r="Q32" t="s">
        <v>276</v>
      </c>
      <c r="R32" t="s">
        <v>283</v>
      </c>
      <c r="S32" t="s">
        <v>278</v>
      </c>
      <c r="T32" t="s">
        <v>284</v>
      </c>
      <c r="U32" t="s">
        <v>279</v>
      </c>
      <c r="V32" t="s">
        <v>284</v>
      </c>
      <c r="W32" t="s">
        <v>273</v>
      </c>
    </row>
    <row r="33" spans="1:23" x14ac:dyDescent="0.25">
      <c r="A33" t="s">
        <v>1046</v>
      </c>
      <c r="B33" t="s">
        <v>132</v>
      </c>
      <c r="C33" t="s">
        <v>159</v>
      </c>
      <c r="D33" t="s">
        <v>160</v>
      </c>
      <c r="E33" s="62">
        <v>4766</v>
      </c>
      <c r="F33" s="62">
        <v>5710</v>
      </c>
      <c r="G33" s="62">
        <v>944</v>
      </c>
      <c r="H33" s="47">
        <v>0.19807</v>
      </c>
      <c r="I33" s="59">
        <v>89768</v>
      </c>
      <c r="J33" s="59">
        <v>129536</v>
      </c>
      <c r="K33" s="59">
        <v>108668</v>
      </c>
      <c r="L33" s="59">
        <v>145727</v>
      </c>
      <c r="M33" s="62">
        <v>137</v>
      </c>
      <c r="N33" s="62">
        <v>227</v>
      </c>
      <c r="O33" s="62">
        <v>94</v>
      </c>
      <c r="P33" s="62">
        <v>458</v>
      </c>
      <c r="Q33" t="s">
        <v>276</v>
      </c>
      <c r="R33" t="s">
        <v>283</v>
      </c>
      <c r="S33" t="s">
        <v>278</v>
      </c>
      <c r="T33" t="s">
        <v>284</v>
      </c>
      <c r="U33" t="s">
        <v>284</v>
      </c>
      <c r="V33" t="s">
        <v>284</v>
      </c>
      <c r="W33" t="s">
        <v>1077</v>
      </c>
    </row>
    <row r="34" spans="1:23" x14ac:dyDescent="0.25">
      <c r="A34" t="s">
        <v>1041</v>
      </c>
      <c r="B34" t="s">
        <v>132</v>
      </c>
      <c r="C34" t="s">
        <v>327</v>
      </c>
      <c r="D34" t="s">
        <v>328</v>
      </c>
      <c r="E34" s="62">
        <v>609</v>
      </c>
      <c r="F34" s="62">
        <v>621</v>
      </c>
      <c r="G34" s="62">
        <v>12</v>
      </c>
      <c r="H34" s="47">
        <v>1.9703999999999999E-2</v>
      </c>
      <c r="I34" s="59">
        <v>105390</v>
      </c>
      <c r="J34" s="59">
        <v>162824</v>
      </c>
      <c r="K34" s="59">
        <v>163378</v>
      </c>
      <c r="L34" s="59">
        <v>208622</v>
      </c>
      <c r="M34" s="62">
        <v>14</v>
      </c>
      <c r="N34" s="62">
        <v>33</v>
      </c>
      <c r="O34" s="62">
        <v>1</v>
      </c>
      <c r="P34" s="62">
        <v>48</v>
      </c>
      <c r="Q34" t="s">
        <v>276</v>
      </c>
      <c r="R34" t="s">
        <v>277</v>
      </c>
      <c r="S34" t="s">
        <v>278</v>
      </c>
      <c r="T34" t="s">
        <v>280</v>
      </c>
      <c r="U34" t="s">
        <v>279</v>
      </c>
      <c r="V34" t="s">
        <v>284</v>
      </c>
      <c r="W34" t="s">
        <v>1076</v>
      </c>
    </row>
    <row r="35" spans="1:23" x14ac:dyDescent="0.25">
      <c r="A35" t="s">
        <v>1041</v>
      </c>
      <c r="B35" t="s">
        <v>91</v>
      </c>
      <c r="C35" t="s">
        <v>329</v>
      </c>
      <c r="D35" t="s">
        <v>330</v>
      </c>
      <c r="E35" s="62">
        <v>44</v>
      </c>
      <c r="F35" s="62">
        <v>43</v>
      </c>
      <c r="G35" s="62">
        <v>-1</v>
      </c>
      <c r="H35" s="47">
        <v>-2.2727000000000001E-2</v>
      </c>
      <c r="I35" s="59">
        <v>96034</v>
      </c>
      <c r="J35" s="59">
        <v>107012</v>
      </c>
      <c r="K35" s="59">
        <v>102586</v>
      </c>
      <c r="L35" s="59">
        <v>113963</v>
      </c>
      <c r="M35" s="62">
        <v>1</v>
      </c>
      <c r="N35" s="62">
        <v>2</v>
      </c>
      <c r="O35" s="62">
        <v>0</v>
      </c>
      <c r="P35" s="62">
        <v>3</v>
      </c>
      <c r="Q35" t="s">
        <v>300</v>
      </c>
      <c r="R35" t="s">
        <v>283</v>
      </c>
      <c r="S35" t="s">
        <v>309</v>
      </c>
      <c r="T35" t="s">
        <v>284</v>
      </c>
      <c r="U35" t="s">
        <v>284</v>
      </c>
      <c r="V35" t="s">
        <v>284</v>
      </c>
      <c r="W35" t="s">
        <v>273</v>
      </c>
    </row>
    <row r="36" spans="1:23" x14ac:dyDescent="0.25">
      <c r="A36" t="s">
        <v>1048</v>
      </c>
      <c r="B36" t="s">
        <v>91</v>
      </c>
      <c r="C36" t="s">
        <v>331</v>
      </c>
      <c r="D36" t="s">
        <v>332</v>
      </c>
      <c r="E36" s="62">
        <v>1768</v>
      </c>
      <c r="F36" s="62">
        <v>1787</v>
      </c>
      <c r="G36" s="62">
        <v>19</v>
      </c>
      <c r="H36" s="47">
        <v>1.0747E-2</v>
      </c>
      <c r="I36" s="59"/>
      <c r="J36" s="59"/>
      <c r="K36" s="59"/>
      <c r="L36" s="59"/>
      <c r="M36" s="62">
        <v>76</v>
      </c>
      <c r="N36" s="62">
        <v>64</v>
      </c>
      <c r="O36" s="62">
        <v>2</v>
      </c>
      <c r="P36" s="62">
        <v>142</v>
      </c>
      <c r="Q36" t="s">
        <v>300</v>
      </c>
      <c r="R36" t="s">
        <v>283</v>
      </c>
      <c r="S36" t="s">
        <v>323</v>
      </c>
      <c r="T36" t="s">
        <v>284</v>
      </c>
      <c r="U36" t="s">
        <v>284</v>
      </c>
      <c r="V36" t="s">
        <v>284</v>
      </c>
      <c r="W36" t="s">
        <v>273</v>
      </c>
    </row>
    <row r="37" spans="1:23" x14ac:dyDescent="0.25">
      <c r="A37" t="s">
        <v>1047</v>
      </c>
      <c r="B37" t="s">
        <v>132</v>
      </c>
      <c r="C37" t="s">
        <v>333</v>
      </c>
      <c r="D37" t="s">
        <v>334</v>
      </c>
      <c r="E37" s="62">
        <v>2681</v>
      </c>
      <c r="F37" s="62">
        <v>2686</v>
      </c>
      <c r="G37" s="62">
        <v>5</v>
      </c>
      <c r="H37" s="47">
        <v>1.8649999999999999E-3</v>
      </c>
      <c r="I37" s="59"/>
      <c r="J37" s="59"/>
      <c r="K37" s="59"/>
      <c r="L37" s="59"/>
      <c r="M37" s="62">
        <v>82</v>
      </c>
      <c r="N37" s="62">
        <v>121</v>
      </c>
      <c r="O37" s="62">
        <v>0</v>
      </c>
      <c r="P37" s="62">
        <v>203</v>
      </c>
      <c r="Q37" t="s">
        <v>276</v>
      </c>
      <c r="R37" t="s">
        <v>283</v>
      </c>
      <c r="S37" t="s">
        <v>278</v>
      </c>
      <c r="T37" t="s">
        <v>284</v>
      </c>
      <c r="U37" t="s">
        <v>279</v>
      </c>
      <c r="V37" t="s">
        <v>284</v>
      </c>
      <c r="W37" t="s">
        <v>273</v>
      </c>
    </row>
    <row r="38" spans="1:23" x14ac:dyDescent="0.25">
      <c r="A38" t="s">
        <v>1047</v>
      </c>
      <c r="B38" t="s">
        <v>132</v>
      </c>
      <c r="C38" t="s">
        <v>335</v>
      </c>
      <c r="D38" t="s">
        <v>336</v>
      </c>
      <c r="E38" s="62">
        <v>103</v>
      </c>
      <c r="F38" s="62">
        <v>104</v>
      </c>
      <c r="G38" s="62">
        <v>1</v>
      </c>
      <c r="H38" s="47">
        <v>9.7090000000000006E-3</v>
      </c>
      <c r="I38" s="59"/>
      <c r="J38" s="59"/>
      <c r="K38" s="59"/>
      <c r="L38" s="59"/>
      <c r="M38" s="62">
        <v>3</v>
      </c>
      <c r="N38" s="62">
        <v>5</v>
      </c>
      <c r="O38" s="62">
        <v>0</v>
      </c>
      <c r="P38" s="62">
        <v>8</v>
      </c>
      <c r="Q38" t="s">
        <v>276</v>
      </c>
      <c r="R38" t="s">
        <v>277</v>
      </c>
      <c r="S38" t="s">
        <v>278</v>
      </c>
      <c r="T38" t="s">
        <v>284</v>
      </c>
      <c r="U38" t="s">
        <v>284</v>
      </c>
      <c r="V38" t="s">
        <v>284</v>
      </c>
      <c r="W38" t="s">
        <v>273</v>
      </c>
    </row>
    <row r="39" spans="1:23" x14ac:dyDescent="0.25">
      <c r="A39" t="s">
        <v>1041</v>
      </c>
      <c r="B39" t="s">
        <v>91</v>
      </c>
      <c r="C39" t="s">
        <v>338</v>
      </c>
      <c r="D39" t="s">
        <v>339</v>
      </c>
      <c r="E39" s="62">
        <v>200</v>
      </c>
      <c r="F39" s="62">
        <v>206</v>
      </c>
      <c r="G39" s="62">
        <v>6</v>
      </c>
      <c r="H39" s="47">
        <v>0.03</v>
      </c>
      <c r="I39" s="59">
        <v>57768</v>
      </c>
      <c r="J39" s="59">
        <v>73971</v>
      </c>
      <c r="K39" s="59">
        <v>68089</v>
      </c>
      <c r="L39" s="59">
        <v>83518</v>
      </c>
      <c r="M39" s="62">
        <v>6</v>
      </c>
      <c r="N39" s="62">
        <v>9</v>
      </c>
      <c r="O39" s="62">
        <v>1</v>
      </c>
      <c r="P39" s="62">
        <v>16</v>
      </c>
      <c r="Q39" t="s">
        <v>300</v>
      </c>
      <c r="R39" t="s">
        <v>283</v>
      </c>
      <c r="S39" t="s">
        <v>278</v>
      </c>
      <c r="T39" t="s">
        <v>284</v>
      </c>
      <c r="U39" t="s">
        <v>279</v>
      </c>
      <c r="V39" t="s">
        <v>284</v>
      </c>
      <c r="W39" t="s">
        <v>273</v>
      </c>
    </row>
    <row r="40" spans="1:23" x14ac:dyDescent="0.25">
      <c r="A40" t="s">
        <v>1037</v>
      </c>
      <c r="B40" t="s">
        <v>132</v>
      </c>
      <c r="C40" t="s">
        <v>139</v>
      </c>
      <c r="D40" t="s">
        <v>140</v>
      </c>
      <c r="E40" s="62">
        <v>12214</v>
      </c>
      <c r="F40" s="62">
        <v>12561</v>
      </c>
      <c r="G40" s="62">
        <v>347</v>
      </c>
      <c r="H40" s="47">
        <v>2.8410000000000001E-2</v>
      </c>
      <c r="I40" s="59">
        <v>96050</v>
      </c>
      <c r="J40" s="59">
        <v>139301</v>
      </c>
      <c r="K40" s="59">
        <v>130964</v>
      </c>
      <c r="L40" s="59">
        <v>170059</v>
      </c>
      <c r="M40" s="62">
        <v>360</v>
      </c>
      <c r="N40" s="62">
        <v>555</v>
      </c>
      <c r="O40" s="62">
        <v>35</v>
      </c>
      <c r="P40" s="62">
        <v>950</v>
      </c>
      <c r="Q40" t="s">
        <v>276</v>
      </c>
      <c r="R40" t="s">
        <v>283</v>
      </c>
      <c r="S40" t="s">
        <v>278</v>
      </c>
      <c r="T40" t="s">
        <v>284</v>
      </c>
      <c r="U40" t="s">
        <v>279</v>
      </c>
      <c r="V40" t="s">
        <v>284</v>
      </c>
      <c r="W40" t="s">
        <v>273</v>
      </c>
    </row>
    <row r="41" spans="1:23" x14ac:dyDescent="0.25">
      <c r="B41" t="s">
        <v>1044</v>
      </c>
      <c r="E41" s="62"/>
      <c r="F41" s="62"/>
      <c r="G41" s="62"/>
      <c r="H41" s="47"/>
      <c r="I41" s="59"/>
      <c r="J41" s="59"/>
      <c r="K41" s="59"/>
      <c r="L41" s="59"/>
      <c r="M41" s="62"/>
      <c r="N41" s="62"/>
      <c r="O41" s="62"/>
      <c r="P41" s="62"/>
      <c r="W41" t="s">
        <v>1044</v>
      </c>
    </row>
    <row r="42" spans="1:23" x14ac:dyDescent="0.25">
      <c r="A42" s="36" t="s">
        <v>1044</v>
      </c>
      <c r="B42" t="s">
        <v>273</v>
      </c>
      <c r="C42" s="36" t="s">
        <v>8</v>
      </c>
      <c r="D42" s="36" t="s">
        <v>9</v>
      </c>
      <c r="E42" s="61">
        <v>98220</v>
      </c>
      <c r="F42" s="61">
        <v>101551</v>
      </c>
      <c r="G42" s="61">
        <v>3331</v>
      </c>
      <c r="H42" s="56">
        <v>3.3914E-2</v>
      </c>
      <c r="I42" s="58">
        <v>61728</v>
      </c>
      <c r="J42" s="58">
        <v>90180</v>
      </c>
      <c r="K42" s="58">
        <v>80108</v>
      </c>
      <c r="L42" s="58">
        <v>105443</v>
      </c>
      <c r="M42" s="61">
        <v>2925</v>
      </c>
      <c r="N42" s="61">
        <v>4584</v>
      </c>
      <c r="O42" s="61">
        <v>333</v>
      </c>
      <c r="P42" s="61">
        <v>7842</v>
      </c>
      <c r="Q42" s="36" t="s">
        <v>273</v>
      </c>
      <c r="R42" s="36" t="s">
        <v>273</v>
      </c>
      <c r="S42" s="36" t="s">
        <v>273</v>
      </c>
      <c r="T42" s="36" t="s">
        <v>273</v>
      </c>
      <c r="U42" s="36" t="s">
        <v>273</v>
      </c>
      <c r="V42" s="36" t="s">
        <v>273</v>
      </c>
      <c r="W42" t="s">
        <v>273</v>
      </c>
    </row>
    <row r="43" spans="1:23" x14ac:dyDescent="0.25">
      <c r="A43" t="s">
        <v>1045</v>
      </c>
      <c r="B43" t="s">
        <v>132</v>
      </c>
      <c r="C43" t="s">
        <v>340</v>
      </c>
      <c r="D43" t="s">
        <v>341</v>
      </c>
      <c r="E43" s="62"/>
      <c r="F43" s="62"/>
      <c r="G43" s="62"/>
      <c r="H43" s="47" t="s">
        <v>1044</v>
      </c>
      <c r="I43" s="59"/>
      <c r="J43" s="59"/>
      <c r="K43" s="59"/>
      <c r="L43" s="59"/>
      <c r="M43" s="62"/>
      <c r="N43" s="62"/>
      <c r="O43" s="62"/>
      <c r="P43" s="62"/>
      <c r="Q43" t="s">
        <v>276</v>
      </c>
      <c r="R43" t="s">
        <v>283</v>
      </c>
      <c r="S43" t="s">
        <v>278</v>
      </c>
      <c r="T43" t="s">
        <v>279</v>
      </c>
      <c r="U43" t="s">
        <v>279</v>
      </c>
      <c r="V43" t="s">
        <v>284</v>
      </c>
      <c r="W43" t="s">
        <v>273</v>
      </c>
    </row>
    <row r="44" spans="1:23" x14ac:dyDescent="0.25">
      <c r="A44" t="s">
        <v>1041</v>
      </c>
      <c r="B44" t="s">
        <v>132</v>
      </c>
      <c r="C44" t="s">
        <v>161</v>
      </c>
      <c r="D44" t="s">
        <v>162</v>
      </c>
      <c r="E44" s="62">
        <v>4119</v>
      </c>
      <c r="F44" s="62">
        <v>4334</v>
      </c>
      <c r="G44" s="62">
        <v>215</v>
      </c>
      <c r="H44" s="47">
        <v>5.2196999999999993E-2</v>
      </c>
      <c r="I44" s="59">
        <v>59736</v>
      </c>
      <c r="J44" s="59">
        <v>77118</v>
      </c>
      <c r="K44" s="59">
        <v>70546</v>
      </c>
      <c r="L44" s="59">
        <v>89444</v>
      </c>
      <c r="M44" s="62">
        <v>167</v>
      </c>
      <c r="N44" s="62">
        <v>221</v>
      </c>
      <c r="O44" s="62">
        <v>22</v>
      </c>
      <c r="P44" s="62">
        <v>410</v>
      </c>
      <c r="Q44" t="s">
        <v>276</v>
      </c>
      <c r="R44" t="s">
        <v>278</v>
      </c>
      <c r="S44" t="s">
        <v>309</v>
      </c>
      <c r="T44" t="s">
        <v>279</v>
      </c>
      <c r="U44" t="s">
        <v>284</v>
      </c>
      <c r="V44" t="s">
        <v>279</v>
      </c>
      <c r="W44" t="s">
        <v>273</v>
      </c>
    </row>
    <row r="45" spans="1:23" x14ac:dyDescent="0.25">
      <c r="A45" t="s">
        <v>1048</v>
      </c>
      <c r="B45" t="s">
        <v>91</v>
      </c>
      <c r="C45" t="s">
        <v>342</v>
      </c>
      <c r="D45" t="s">
        <v>343</v>
      </c>
      <c r="E45" s="62">
        <v>4484</v>
      </c>
      <c r="F45" s="62">
        <v>4017</v>
      </c>
      <c r="G45" s="62">
        <v>-467</v>
      </c>
      <c r="H45" s="47">
        <v>-0.10414799999999999</v>
      </c>
      <c r="I45" s="59">
        <v>62555</v>
      </c>
      <c r="J45" s="59">
        <v>77806</v>
      </c>
      <c r="K45" s="59">
        <v>75899</v>
      </c>
      <c r="L45" s="59">
        <v>93572</v>
      </c>
      <c r="M45" s="62">
        <v>108</v>
      </c>
      <c r="N45" s="62">
        <v>173</v>
      </c>
      <c r="O45" s="62">
        <v>-47</v>
      </c>
      <c r="P45" s="62">
        <v>234</v>
      </c>
      <c r="Q45" t="s">
        <v>300</v>
      </c>
      <c r="R45" t="s">
        <v>278</v>
      </c>
      <c r="S45" t="s">
        <v>344</v>
      </c>
      <c r="T45" t="s">
        <v>324</v>
      </c>
      <c r="U45" t="s">
        <v>284</v>
      </c>
      <c r="V45" t="s">
        <v>284</v>
      </c>
      <c r="W45" t="s">
        <v>273</v>
      </c>
    </row>
    <row r="46" spans="1:23" x14ac:dyDescent="0.25">
      <c r="A46" t="s">
        <v>1047</v>
      </c>
      <c r="B46" t="s">
        <v>132</v>
      </c>
      <c r="C46" t="s">
        <v>346</v>
      </c>
      <c r="D46" t="s">
        <v>347</v>
      </c>
      <c r="E46" s="62">
        <v>2926</v>
      </c>
      <c r="F46" s="62">
        <v>2965</v>
      </c>
      <c r="G46" s="62">
        <v>39</v>
      </c>
      <c r="H46" s="47">
        <v>1.3329000000000001E-2</v>
      </c>
      <c r="I46" s="59">
        <v>59925</v>
      </c>
      <c r="J46" s="59">
        <v>82286</v>
      </c>
      <c r="K46" s="59">
        <v>79078</v>
      </c>
      <c r="L46" s="59">
        <v>99944</v>
      </c>
      <c r="M46" s="62">
        <v>98</v>
      </c>
      <c r="N46" s="62">
        <v>125</v>
      </c>
      <c r="O46" s="62">
        <v>4</v>
      </c>
      <c r="P46" s="62">
        <v>227</v>
      </c>
      <c r="Q46" t="s">
        <v>276</v>
      </c>
      <c r="R46" t="s">
        <v>278</v>
      </c>
      <c r="S46" t="s">
        <v>309</v>
      </c>
      <c r="T46" t="s">
        <v>324</v>
      </c>
      <c r="U46" t="s">
        <v>284</v>
      </c>
      <c r="V46" t="s">
        <v>284</v>
      </c>
      <c r="W46" t="s">
        <v>273</v>
      </c>
    </row>
    <row r="47" spans="1:23" x14ac:dyDescent="0.25">
      <c r="A47" t="s">
        <v>1045</v>
      </c>
      <c r="B47" t="s">
        <v>132</v>
      </c>
      <c r="C47" t="s">
        <v>348</v>
      </c>
      <c r="D47" t="s">
        <v>349</v>
      </c>
      <c r="E47" s="62">
        <v>2184</v>
      </c>
      <c r="F47" s="62">
        <v>2014</v>
      </c>
      <c r="G47" s="62">
        <v>-170</v>
      </c>
      <c r="H47" s="47">
        <v>-7.7839000000000005E-2</v>
      </c>
      <c r="I47" s="59">
        <v>60026</v>
      </c>
      <c r="J47" s="59">
        <v>85067</v>
      </c>
      <c r="K47" s="59">
        <v>78582</v>
      </c>
      <c r="L47" s="59">
        <v>103286</v>
      </c>
      <c r="M47" s="62">
        <v>60</v>
      </c>
      <c r="N47" s="62">
        <v>113</v>
      </c>
      <c r="O47" s="62">
        <v>-17</v>
      </c>
      <c r="P47" s="62">
        <v>156</v>
      </c>
      <c r="Q47" t="s">
        <v>276</v>
      </c>
      <c r="R47" t="s">
        <v>278</v>
      </c>
      <c r="S47" t="s">
        <v>309</v>
      </c>
      <c r="T47" t="s">
        <v>279</v>
      </c>
      <c r="U47" t="s">
        <v>284</v>
      </c>
      <c r="V47" t="s">
        <v>284</v>
      </c>
      <c r="W47" t="s">
        <v>273</v>
      </c>
    </row>
    <row r="48" spans="1:23" x14ac:dyDescent="0.25">
      <c r="A48" t="s">
        <v>1041</v>
      </c>
      <c r="B48" t="s">
        <v>132</v>
      </c>
      <c r="C48" t="s">
        <v>143</v>
      </c>
      <c r="D48" t="s">
        <v>144</v>
      </c>
      <c r="E48" s="62">
        <v>9652</v>
      </c>
      <c r="F48" s="62">
        <v>10121</v>
      </c>
      <c r="G48" s="62">
        <v>469</v>
      </c>
      <c r="H48" s="47">
        <v>4.8590999999999995E-2</v>
      </c>
      <c r="I48" s="59">
        <v>54388</v>
      </c>
      <c r="J48" s="59">
        <v>77500</v>
      </c>
      <c r="K48" s="59">
        <v>71821</v>
      </c>
      <c r="L48" s="59">
        <v>94806</v>
      </c>
      <c r="M48" s="62">
        <v>281</v>
      </c>
      <c r="N48" s="62">
        <v>490</v>
      </c>
      <c r="O48" s="62">
        <v>47</v>
      </c>
      <c r="P48" s="62">
        <v>818</v>
      </c>
      <c r="Q48" t="s">
        <v>276</v>
      </c>
      <c r="R48" t="s">
        <v>278</v>
      </c>
      <c r="S48" t="s">
        <v>278</v>
      </c>
      <c r="T48" t="s">
        <v>284</v>
      </c>
      <c r="U48" t="s">
        <v>284</v>
      </c>
      <c r="V48" t="s">
        <v>284</v>
      </c>
      <c r="W48" t="s">
        <v>273</v>
      </c>
    </row>
    <row r="49" spans="1:23" x14ac:dyDescent="0.25">
      <c r="A49" t="s">
        <v>1047</v>
      </c>
      <c r="B49" t="s">
        <v>132</v>
      </c>
      <c r="C49" t="s">
        <v>350</v>
      </c>
      <c r="D49" t="s">
        <v>351</v>
      </c>
      <c r="E49" s="62">
        <v>778</v>
      </c>
      <c r="F49" s="62">
        <v>769</v>
      </c>
      <c r="G49" s="62">
        <v>-9</v>
      </c>
      <c r="H49" s="47">
        <v>-1.1568E-2</v>
      </c>
      <c r="I49" s="59"/>
      <c r="J49" s="59"/>
      <c r="K49" s="59"/>
      <c r="L49" s="59"/>
      <c r="M49" s="62">
        <v>22</v>
      </c>
      <c r="N49" s="62">
        <v>38</v>
      </c>
      <c r="O49" s="62">
        <v>-1</v>
      </c>
      <c r="P49" s="62">
        <v>59</v>
      </c>
      <c r="Q49" t="s">
        <v>276</v>
      </c>
      <c r="R49" t="s">
        <v>283</v>
      </c>
      <c r="S49" t="s">
        <v>278</v>
      </c>
      <c r="T49" t="s">
        <v>324</v>
      </c>
      <c r="U49" t="s">
        <v>284</v>
      </c>
      <c r="V49" t="s">
        <v>284</v>
      </c>
      <c r="W49" t="s">
        <v>273</v>
      </c>
    </row>
    <row r="50" spans="1:23" x14ac:dyDescent="0.25">
      <c r="A50" t="s">
        <v>1040</v>
      </c>
      <c r="B50" t="s">
        <v>132</v>
      </c>
      <c r="C50" t="s">
        <v>251</v>
      </c>
      <c r="D50" t="s">
        <v>252</v>
      </c>
      <c r="E50" s="62">
        <v>2581</v>
      </c>
      <c r="F50" s="62">
        <v>2999</v>
      </c>
      <c r="G50" s="62">
        <v>418</v>
      </c>
      <c r="H50" s="47">
        <v>0.16195299999999999</v>
      </c>
      <c r="I50" s="59">
        <v>64730</v>
      </c>
      <c r="J50" s="59">
        <v>90350</v>
      </c>
      <c r="K50" s="59">
        <v>82335</v>
      </c>
      <c r="L50" s="59">
        <v>106937</v>
      </c>
      <c r="M50" s="62">
        <v>71</v>
      </c>
      <c r="N50" s="62">
        <v>169</v>
      </c>
      <c r="O50" s="62">
        <v>42</v>
      </c>
      <c r="P50" s="62">
        <v>282</v>
      </c>
      <c r="Q50" t="s">
        <v>276</v>
      </c>
      <c r="R50" t="s">
        <v>278</v>
      </c>
      <c r="S50" t="s">
        <v>278</v>
      </c>
      <c r="T50" t="s">
        <v>279</v>
      </c>
      <c r="U50" t="s">
        <v>279</v>
      </c>
      <c r="V50" t="s">
        <v>279</v>
      </c>
      <c r="W50" t="s">
        <v>273</v>
      </c>
    </row>
    <row r="51" spans="1:23" x14ac:dyDescent="0.25">
      <c r="A51" t="s">
        <v>1037</v>
      </c>
      <c r="B51" t="s">
        <v>132</v>
      </c>
      <c r="C51" t="s">
        <v>141</v>
      </c>
      <c r="D51" t="s">
        <v>142</v>
      </c>
      <c r="E51" s="62">
        <v>12674</v>
      </c>
      <c r="F51" s="62">
        <v>13125</v>
      </c>
      <c r="G51" s="62">
        <v>451</v>
      </c>
      <c r="H51" s="47">
        <v>3.5584999999999999E-2</v>
      </c>
      <c r="I51" s="59"/>
      <c r="J51" s="59"/>
      <c r="K51" s="59"/>
      <c r="L51" s="59"/>
      <c r="M51" s="62">
        <v>300</v>
      </c>
      <c r="N51" s="62">
        <v>568</v>
      </c>
      <c r="O51" s="62">
        <v>45</v>
      </c>
      <c r="P51" s="62">
        <v>913</v>
      </c>
      <c r="Q51" t="s">
        <v>276</v>
      </c>
      <c r="R51" t="s">
        <v>278</v>
      </c>
      <c r="S51" t="s">
        <v>278</v>
      </c>
      <c r="T51" t="s">
        <v>284</v>
      </c>
      <c r="U51" t="s">
        <v>279</v>
      </c>
      <c r="V51" t="s">
        <v>284</v>
      </c>
      <c r="W51" t="s">
        <v>273</v>
      </c>
    </row>
    <row r="52" spans="1:23" x14ac:dyDescent="0.25">
      <c r="A52" t="s">
        <v>1037</v>
      </c>
      <c r="B52" t="s">
        <v>132</v>
      </c>
      <c r="C52" t="s">
        <v>153</v>
      </c>
      <c r="D52" t="s">
        <v>154</v>
      </c>
      <c r="E52" s="62">
        <v>6594</v>
      </c>
      <c r="F52" s="62">
        <v>6966</v>
      </c>
      <c r="G52" s="62">
        <v>372</v>
      </c>
      <c r="H52" s="47">
        <v>5.6415E-2</v>
      </c>
      <c r="I52" s="59">
        <v>78464</v>
      </c>
      <c r="J52" s="59">
        <v>110758</v>
      </c>
      <c r="K52" s="59">
        <v>100943</v>
      </c>
      <c r="L52" s="59">
        <v>130857</v>
      </c>
      <c r="M52" s="62">
        <v>235</v>
      </c>
      <c r="N52" s="62">
        <v>301</v>
      </c>
      <c r="O52" s="62">
        <v>37</v>
      </c>
      <c r="P52" s="62">
        <v>573</v>
      </c>
      <c r="Q52" t="s">
        <v>276</v>
      </c>
      <c r="R52" t="s">
        <v>283</v>
      </c>
      <c r="S52" t="s">
        <v>278</v>
      </c>
      <c r="T52" t="s">
        <v>284</v>
      </c>
      <c r="U52" t="s">
        <v>284</v>
      </c>
      <c r="V52" t="s">
        <v>284</v>
      </c>
      <c r="W52" t="s">
        <v>273</v>
      </c>
    </row>
    <row r="53" spans="1:23" x14ac:dyDescent="0.25">
      <c r="A53" t="s">
        <v>1047</v>
      </c>
      <c r="B53" t="s">
        <v>132</v>
      </c>
      <c r="C53" t="s">
        <v>352</v>
      </c>
      <c r="D53" t="s">
        <v>353</v>
      </c>
      <c r="E53" s="62">
        <v>2066</v>
      </c>
      <c r="F53" s="62">
        <v>2127</v>
      </c>
      <c r="G53" s="62">
        <v>61</v>
      </c>
      <c r="H53" s="47">
        <v>2.9526E-2</v>
      </c>
      <c r="I53" s="59">
        <v>49088</v>
      </c>
      <c r="J53" s="59">
        <v>61798</v>
      </c>
      <c r="K53" s="59">
        <v>58510</v>
      </c>
      <c r="L53" s="59">
        <v>68052</v>
      </c>
      <c r="M53" s="62">
        <v>74</v>
      </c>
      <c r="N53" s="62">
        <v>120</v>
      </c>
      <c r="O53" s="62">
        <v>6</v>
      </c>
      <c r="P53" s="62">
        <v>200</v>
      </c>
      <c r="Q53" t="s">
        <v>276</v>
      </c>
      <c r="R53" t="s">
        <v>278</v>
      </c>
      <c r="S53" t="s">
        <v>278</v>
      </c>
      <c r="T53" t="s">
        <v>284</v>
      </c>
      <c r="U53" t="s">
        <v>284</v>
      </c>
      <c r="V53" t="s">
        <v>284</v>
      </c>
      <c r="W53" t="s">
        <v>273</v>
      </c>
    </row>
    <row r="54" spans="1:23" x14ac:dyDescent="0.25">
      <c r="A54" t="s">
        <v>1047</v>
      </c>
      <c r="B54" t="s">
        <v>132</v>
      </c>
      <c r="C54" t="s">
        <v>354</v>
      </c>
      <c r="D54" t="s">
        <v>355</v>
      </c>
      <c r="E54" s="62">
        <v>1326</v>
      </c>
      <c r="F54" s="62">
        <v>1362</v>
      </c>
      <c r="G54" s="62">
        <v>36</v>
      </c>
      <c r="H54" s="47">
        <v>2.7149E-2</v>
      </c>
      <c r="I54" s="59">
        <v>52451</v>
      </c>
      <c r="J54" s="59">
        <v>71492</v>
      </c>
      <c r="K54" s="59">
        <v>64037</v>
      </c>
      <c r="L54" s="59">
        <v>81211</v>
      </c>
      <c r="M54" s="62">
        <v>40</v>
      </c>
      <c r="N54" s="62">
        <v>55</v>
      </c>
      <c r="O54" s="62">
        <v>4</v>
      </c>
      <c r="P54" s="62">
        <v>99</v>
      </c>
      <c r="Q54" t="s">
        <v>276</v>
      </c>
      <c r="R54" t="s">
        <v>278</v>
      </c>
      <c r="S54" t="s">
        <v>278</v>
      </c>
      <c r="T54" t="s">
        <v>284</v>
      </c>
      <c r="U54" t="s">
        <v>279</v>
      </c>
      <c r="V54" t="s">
        <v>284</v>
      </c>
      <c r="W54" t="s">
        <v>273</v>
      </c>
    </row>
    <row r="55" spans="1:23" x14ac:dyDescent="0.25">
      <c r="A55" t="s">
        <v>1047</v>
      </c>
      <c r="B55" t="s">
        <v>132</v>
      </c>
      <c r="C55" t="s">
        <v>356</v>
      </c>
      <c r="D55" t="s">
        <v>357</v>
      </c>
      <c r="E55" s="62">
        <v>1020</v>
      </c>
      <c r="F55" s="62">
        <v>1041</v>
      </c>
      <c r="G55" s="62">
        <v>21</v>
      </c>
      <c r="H55" s="47">
        <v>2.0588000000000002E-2</v>
      </c>
      <c r="I55" s="59"/>
      <c r="J55" s="59"/>
      <c r="K55" s="59"/>
      <c r="L55" s="59"/>
      <c r="M55" s="62">
        <v>30</v>
      </c>
      <c r="N55" s="62">
        <v>44</v>
      </c>
      <c r="O55" s="62">
        <v>2</v>
      </c>
      <c r="P55" s="62">
        <v>76</v>
      </c>
      <c r="Q55" t="s">
        <v>276</v>
      </c>
      <c r="R55" t="s">
        <v>283</v>
      </c>
      <c r="S55" t="s">
        <v>278</v>
      </c>
      <c r="T55" t="s">
        <v>284</v>
      </c>
      <c r="U55" t="s">
        <v>279</v>
      </c>
      <c r="V55" t="s">
        <v>284</v>
      </c>
      <c r="W55" t="s">
        <v>273</v>
      </c>
    </row>
    <row r="56" spans="1:23" x14ac:dyDescent="0.25">
      <c r="A56" t="s">
        <v>1048</v>
      </c>
      <c r="B56" t="s">
        <v>132</v>
      </c>
      <c r="C56" t="s">
        <v>358</v>
      </c>
      <c r="D56" t="s">
        <v>359</v>
      </c>
      <c r="E56" s="62">
        <v>3792</v>
      </c>
      <c r="F56" s="62">
        <v>3993</v>
      </c>
      <c r="G56" s="62">
        <v>201</v>
      </c>
      <c r="H56" s="47">
        <v>5.3006000000000005E-2</v>
      </c>
      <c r="I56" s="59"/>
      <c r="J56" s="59"/>
      <c r="K56" s="59"/>
      <c r="L56" s="59"/>
      <c r="M56" s="62">
        <v>117</v>
      </c>
      <c r="N56" s="62">
        <v>202</v>
      </c>
      <c r="O56" s="62">
        <v>20</v>
      </c>
      <c r="P56" s="62">
        <v>339</v>
      </c>
      <c r="Q56" t="s">
        <v>276</v>
      </c>
      <c r="R56" t="s">
        <v>283</v>
      </c>
      <c r="S56" t="s">
        <v>278</v>
      </c>
      <c r="T56" t="s">
        <v>284</v>
      </c>
      <c r="U56" t="s">
        <v>279</v>
      </c>
      <c r="V56" t="s">
        <v>284</v>
      </c>
      <c r="W56" t="s">
        <v>273</v>
      </c>
    </row>
    <row r="57" spans="1:23" x14ac:dyDescent="0.25">
      <c r="A57" t="s">
        <v>1041</v>
      </c>
      <c r="B57" t="s">
        <v>132</v>
      </c>
      <c r="C57" t="s">
        <v>149</v>
      </c>
      <c r="D57" t="s">
        <v>150</v>
      </c>
      <c r="E57" s="62">
        <v>7380</v>
      </c>
      <c r="F57" s="62">
        <v>7639</v>
      </c>
      <c r="G57" s="62">
        <v>259</v>
      </c>
      <c r="H57" s="47">
        <v>3.5095000000000001E-2</v>
      </c>
      <c r="I57" s="59"/>
      <c r="J57" s="59"/>
      <c r="K57" s="59"/>
      <c r="L57" s="59"/>
      <c r="M57" s="62">
        <v>212</v>
      </c>
      <c r="N57" s="62">
        <v>413</v>
      </c>
      <c r="O57" s="62">
        <v>26</v>
      </c>
      <c r="P57" s="62">
        <v>651</v>
      </c>
      <c r="Q57" t="s">
        <v>276</v>
      </c>
      <c r="R57" t="s">
        <v>278</v>
      </c>
      <c r="S57" t="s">
        <v>278</v>
      </c>
      <c r="T57" t="s">
        <v>284</v>
      </c>
      <c r="U57" t="s">
        <v>284</v>
      </c>
      <c r="V57" t="s">
        <v>284</v>
      </c>
      <c r="W57" t="s">
        <v>273</v>
      </c>
    </row>
    <row r="58" spans="1:23" x14ac:dyDescent="0.25">
      <c r="A58" t="s">
        <v>1040</v>
      </c>
      <c r="B58" t="s">
        <v>132</v>
      </c>
      <c r="C58" t="s">
        <v>155</v>
      </c>
      <c r="D58" t="s">
        <v>156</v>
      </c>
      <c r="E58" s="62">
        <v>6358</v>
      </c>
      <c r="F58" s="62">
        <v>6486</v>
      </c>
      <c r="G58" s="62">
        <v>128</v>
      </c>
      <c r="H58" s="47">
        <v>2.0131999999999997E-2</v>
      </c>
      <c r="I58" s="59">
        <v>68910</v>
      </c>
      <c r="J58" s="59">
        <v>102198</v>
      </c>
      <c r="K58" s="59">
        <v>95473</v>
      </c>
      <c r="L58" s="59">
        <v>130769</v>
      </c>
      <c r="M58" s="62">
        <v>219</v>
      </c>
      <c r="N58" s="62">
        <v>329</v>
      </c>
      <c r="O58" s="62">
        <v>13</v>
      </c>
      <c r="P58" s="62">
        <v>561</v>
      </c>
      <c r="Q58" t="s">
        <v>276</v>
      </c>
      <c r="R58" t="s">
        <v>278</v>
      </c>
      <c r="S58" t="s">
        <v>278</v>
      </c>
      <c r="T58" t="s">
        <v>284</v>
      </c>
      <c r="U58" t="s">
        <v>279</v>
      </c>
      <c r="V58" t="s">
        <v>284</v>
      </c>
      <c r="W58" t="s">
        <v>273</v>
      </c>
    </row>
    <row r="59" spans="1:23" x14ac:dyDescent="0.25">
      <c r="A59" t="s">
        <v>1041</v>
      </c>
      <c r="B59" t="s">
        <v>132</v>
      </c>
      <c r="C59" t="s">
        <v>137</v>
      </c>
      <c r="D59" t="s">
        <v>138</v>
      </c>
      <c r="E59" s="62">
        <v>14188</v>
      </c>
      <c r="F59" s="62">
        <v>14467</v>
      </c>
      <c r="G59" s="62">
        <v>279</v>
      </c>
      <c r="H59" s="47">
        <v>1.9664999999999998E-2</v>
      </c>
      <c r="I59" s="59">
        <v>62775</v>
      </c>
      <c r="J59" s="59">
        <v>87264</v>
      </c>
      <c r="K59" s="59">
        <v>79330</v>
      </c>
      <c r="L59" s="59">
        <v>101758</v>
      </c>
      <c r="M59" s="62">
        <v>440</v>
      </c>
      <c r="N59" s="62">
        <v>596</v>
      </c>
      <c r="O59" s="62">
        <v>28</v>
      </c>
      <c r="P59" s="62">
        <v>1064</v>
      </c>
      <c r="Q59" t="s">
        <v>276</v>
      </c>
      <c r="R59" t="s">
        <v>278</v>
      </c>
      <c r="S59" t="s">
        <v>278</v>
      </c>
      <c r="T59" t="s">
        <v>279</v>
      </c>
      <c r="U59" t="s">
        <v>284</v>
      </c>
      <c r="V59" t="s">
        <v>279</v>
      </c>
      <c r="W59" t="s">
        <v>273</v>
      </c>
    </row>
    <row r="60" spans="1:23" x14ac:dyDescent="0.25">
      <c r="A60" t="s">
        <v>1045</v>
      </c>
      <c r="B60" t="s">
        <v>132</v>
      </c>
      <c r="C60" t="s">
        <v>360</v>
      </c>
      <c r="D60" t="s">
        <v>361</v>
      </c>
      <c r="E60" s="62">
        <v>540</v>
      </c>
      <c r="F60" s="62">
        <v>541</v>
      </c>
      <c r="G60" s="62">
        <v>1</v>
      </c>
      <c r="H60" s="47">
        <v>1.8520000000000001E-3</v>
      </c>
      <c r="I60" s="59"/>
      <c r="J60" s="59"/>
      <c r="K60" s="59"/>
      <c r="L60" s="59"/>
      <c r="M60" s="62">
        <v>24</v>
      </c>
      <c r="N60" s="62">
        <v>17</v>
      </c>
      <c r="O60" s="62">
        <v>0</v>
      </c>
      <c r="P60" s="62">
        <v>41</v>
      </c>
      <c r="Q60" t="s">
        <v>276</v>
      </c>
      <c r="R60" t="s">
        <v>278</v>
      </c>
      <c r="S60" t="s">
        <v>344</v>
      </c>
      <c r="T60" t="s">
        <v>279</v>
      </c>
      <c r="U60" t="s">
        <v>279</v>
      </c>
      <c r="V60" t="s">
        <v>279</v>
      </c>
      <c r="W60" t="s">
        <v>273</v>
      </c>
    </row>
    <row r="61" spans="1:23" x14ac:dyDescent="0.25">
      <c r="A61" t="s">
        <v>1047</v>
      </c>
      <c r="B61" t="s">
        <v>132</v>
      </c>
      <c r="C61" t="s">
        <v>362</v>
      </c>
      <c r="D61" t="s">
        <v>363</v>
      </c>
      <c r="E61" s="62">
        <v>269</v>
      </c>
      <c r="F61" s="62">
        <v>269</v>
      </c>
      <c r="G61" s="62">
        <v>0</v>
      </c>
      <c r="H61" s="47" t="s">
        <v>1044</v>
      </c>
      <c r="I61" s="59"/>
      <c r="J61" s="59"/>
      <c r="K61" s="59"/>
      <c r="L61" s="59"/>
      <c r="M61" s="62">
        <v>6</v>
      </c>
      <c r="N61" s="62">
        <v>10</v>
      </c>
      <c r="O61" s="62">
        <v>0</v>
      </c>
      <c r="P61" s="62">
        <v>16</v>
      </c>
      <c r="Q61" t="s">
        <v>276</v>
      </c>
      <c r="R61" t="s">
        <v>278</v>
      </c>
      <c r="S61" t="s">
        <v>278</v>
      </c>
      <c r="T61" t="s">
        <v>279</v>
      </c>
      <c r="U61" t="s">
        <v>284</v>
      </c>
      <c r="V61" t="s">
        <v>279</v>
      </c>
      <c r="W61" t="s">
        <v>273</v>
      </c>
    </row>
    <row r="62" spans="1:23" x14ac:dyDescent="0.25">
      <c r="A62" t="s">
        <v>1045</v>
      </c>
      <c r="B62" t="s">
        <v>132</v>
      </c>
      <c r="C62" t="s">
        <v>364</v>
      </c>
      <c r="D62" t="s">
        <v>365</v>
      </c>
      <c r="E62" s="62">
        <v>660</v>
      </c>
      <c r="F62" s="62">
        <v>645</v>
      </c>
      <c r="G62" s="62">
        <v>-15</v>
      </c>
      <c r="H62" s="47">
        <v>-2.2727000000000001E-2</v>
      </c>
      <c r="I62" s="59">
        <v>63694</v>
      </c>
      <c r="J62" s="59">
        <v>80451</v>
      </c>
      <c r="K62" s="59">
        <v>73898</v>
      </c>
      <c r="L62" s="59">
        <v>95810</v>
      </c>
      <c r="M62" s="62">
        <v>12</v>
      </c>
      <c r="N62" s="62">
        <v>28</v>
      </c>
      <c r="O62" s="62">
        <v>-2</v>
      </c>
      <c r="P62" s="62">
        <v>38</v>
      </c>
      <c r="Q62" t="s">
        <v>276</v>
      </c>
      <c r="R62" t="s">
        <v>278</v>
      </c>
      <c r="S62" t="s">
        <v>278</v>
      </c>
      <c r="T62" t="s">
        <v>284</v>
      </c>
      <c r="U62" t="s">
        <v>279</v>
      </c>
      <c r="V62" t="s">
        <v>284</v>
      </c>
      <c r="W62" t="s">
        <v>273</v>
      </c>
    </row>
    <row r="63" spans="1:23" x14ac:dyDescent="0.25">
      <c r="A63" t="s">
        <v>1040</v>
      </c>
      <c r="B63" t="s">
        <v>132</v>
      </c>
      <c r="C63" t="s">
        <v>366</v>
      </c>
      <c r="D63" t="s">
        <v>367</v>
      </c>
      <c r="E63" s="62">
        <v>3421</v>
      </c>
      <c r="F63" s="62">
        <v>3672</v>
      </c>
      <c r="G63" s="62">
        <v>251</v>
      </c>
      <c r="H63" s="47">
        <v>7.3369999999999991E-2</v>
      </c>
      <c r="I63" s="59"/>
      <c r="J63" s="59"/>
      <c r="K63" s="59"/>
      <c r="L63" s="59"/>
      <c r="M63" s="62">
        <v>74</v>
      </c>
      <c r="N63" s="62">
        <v>142</v>
      </c>
      <c r="O63" s="62">
        <v>25</v>
      </c>
      <c r="P63" s="62">
        <v>241</v>
      </c>
      <c r="Q63" t="s">
        <v>276</v>
      </c>
      <c r="R63" t="s">
        <v>278</v>
      </c>
      <c r="S63" t="s">
        <v>278</v>
      </c>
      <c r="T63" t="s">
        <v>279</v>
      </c>
      <c r="U63" t="s">
        <v>279</v>
      </c>
      <c r="V63" t="s">
        <v>284</v>
      </c>
      <c r="W63" t="s">
        <v>273</v>
      </c>
    </row>
    <row r="64" spans="1:23" x14ac:dyDescent="0.25">
      <c r="A64" t="s">
        <v>1037</v>
      </c>
      <c r="B64" t="s">
        <v>132</v>
      </c>
      <c r="C64" t="s">
        <v>241</v>
      </c>
      <c r="D64" t="s">
        <v>242</v>
      </c>
      <c r="E64" s="62">
        <v>2932</v>
      </c>
      <c r="F64" s="62">
        <v>3463</v>
      </c>
      <c r="G64" s="62">
        <v>531</v>
      </c>
      <c r="H64" s="47">
        <v>0.18110499999999999</v>
      </c>
      <c r="I64" s="59">
        <v>72801</v>
      </c>
      <c r="J64" s="59">
        <v>142682</v>
      </c>
      <c r="K64" s="59">
        <v>102206</v>
      </c>
      <c r="L64" s="59">
        <v>170574</v>
      </c>
      <c r="M64" s="62">
        <v>90</v>
      </c>
      <c r="N64" s="62">
        <v>106</v>
      </c>
      <c r="O64" s="62">
        <v>53</v>
      </c>
      <c r="P64" s="62">
        <v>249</v>
      </c>
      <c r="Q64" t="s">
        <v>276</v>
      </c>
      <c r="R64" t="s">
        <v>278</v>
      </c>
      <c r="S64" t="s">
        <v>344</v>
      </c>
      <c r="T64" t="s">
        <v>284</v>
      </c>
      <c r="U64" t="s">
        <v>284</v>
      </c>
      <c r="V64" t="s">
        <v>284</v>
      </c>
      <c r="W64" t="s">
        <v>273</v>
      </c>
    </row>
    <row r="65" spans="1:23" x14ac:dyDescent="0.25">
      <c r="A65" t="s">
        <v>1045</v>
      </c>
      <c r="B65" t="s">
        <v>132</v>
      </c>
      <c r="C65" t="s">
        <v>368</v>
      </c>
      <c r="D65" t="s">
        <v>369</v>
      </c>
      <c r="E65" s="62">
        <v>1212</v>
      </c>
      <c r="F65" s="62">
        <v>1096</v>
      </c>
      <c r="G65" s="62">
        <v>-116</v>
      </c>
      <c r="H65" s="47">
        <v>-9.5710000000000003E-2</v>
      </c>
      <c r="I65" s="59">
        <v>65076</v>
      </c>
      <c r="J65" s="59">
        <v>88103</v>
      </c>
      <c r="K65" s="59">
        <v>82327</v>
      </c>
      <c r="L65" s="59">
        <v>99523</v>
      </c>
      <c r="M65" s="62">
        <v>36</v>
      </c>
      <c r="N65" s="62">
        <v>43</v>
      </c>
      <c r="O65" s="62">
        <v>-12</v>
      </c>
      <c r="P65" s="62">
        <v>67</v>
      </c>
      <c r="Q65" t="s">
        <v>276</v>
      </c>
      <c r="R65" t="s">
        <v>278</v>
      </c>
      <c r="S65" t="s">
        <v>309</v>
      </c>
      <c r="T65" t="s">
        <v>284</v>
      </c>
      <c r="U65" t="s">
        <v>279</v>
      </c>
      <c r="V65" t="s">
        <v>284</v>
      </c>
      <c r="W65" t="s">
        <v>273</v>
      </c>
    </row>
    <row r="66" spans="1:23" x14ac:dyDescent="0.25">
      <c r="A66" t="s">
        <v>1048</v>
      </c>
      <c r="B66" t="s">
        <v>132</v>
      </c>
      <c r="C66" t="s">
        <v>370</v>
      </c>
      <c r="D66" t="s">
        <v>371</v>
      </c>
      <c r="E66" s="62">
        <v>695</v>
      </c>
      <c r="F66" s="62">
        <v>716</v>
      </c>
      <c r="G66" s="62">
        <v>21</v>
      </c>
      <c r="H66" s="47">
        <v>3.0216E-2</v>
      </c>
      <c r="I66" s="59">
        <v>67158</v>
      </c>
      <c r="J66" s="59">
        <v>105307</v>
      </c>
      <c r="K66" s="59">
        <v>100292</v>
      </c>
      <c r="L66" s="59">
        <v>127956</v>
      </c>
      <c r="M66" s="62">
        <v>20</v>
      </c>
      <c r="N66" s="62">
        <v>30</v>
      </c>
      <c r="O66" s="62">
        <v>2</v>
      </c>
      <c r="P66" s="62">
        <v>52</v>
      </c>
      <c r="Q66" t="s">
        <v>276</v>
      </c>
      <c r="R66" t="s">
        <v>278</v>
      </c>
      <c r="S66" t="s">
        <v>278</v>
      </c>
      <c r="T66" t="s">
        <v>279</v>
      </c>
      <c r="U66" t="s">
        <v>284</v>
      </c>
      <c r="V66" t="s">
        <v>279</v>
      </c>
      <c r="W66" t="s">
        <v>273</v>
      </c>
    </row>
    <row r="67" spans="1:23" x14ac:dyDescent="0.25">
      <c r="A67" t="s">
        <v>1041</v>
      </c>
      <c r="B67" t="s">
        <v>132</v>
      </c>
      <c r="C67" t="s">
        <v>247</v>
      </c>
      <c r="D67" t="s">
        <v>248</v>
      </c>
      <c r="E67" s="62">
        <v>1072</v>
      </c>
      <c r="F67" s="62">
        <v>1247</v>
      </c>
      <c r="G67" s="62">
        <v>175</v>
      </c>
      <c r="H67" s="47">
        <v>0.163246</v>
      </c>
      <c r="I67" s="59"/>
      <c r="J67" s="59"/>
      <c r="K67" s="59"/>
      <c r="L67" s="59"/>
      <c r="M67" s="62">
        <v>38</v>
      </c>
      <c r="N67" s="62">
        <v>35</v>
      </c>
      <c r="O67" s="62">
        <v>18</v>
      </c>
      <c r="P67" s="62">
        <v>91</v>
      </c>
      <c r="Q67" t="s">
        <v>276</v>
      </c>
      <c r="R67" t="s">
        <v>278</v>
      </c>
      <c r="S67" t="s">
        <v>344</v>
      </c>
      <c r="T67" t="s">
        <v>279</v>
      </c>
      <c r="U67" t="s">
        <v>284</v>
      </c>
      <c r="V67" t="s">
        <v>284</v>
      </c>
      <c r="W67" t="s">
        <v>273</v>
      </c>
    </row>
    <row r="68" spans="1:23" x14ac:dyDescent="0.25">
      <c r="A68" t="s">
        <v>1045</v>
      </c>
      <c r="B68" t="s">
        <v>132</v>
      </c>
      <c r="C68" t="s">
        <v>372</v>
      </c>
      <c r="D68" t="s">
        <v>373</v>
      </c>
      <c r="E68" s="62">
        <v>141</v>
      </c>
      <c r="F68" s="62">
        <v>143</v>
      </c>
      <c r="G68" s="62">
        <v>2</v>
      </c>
      <c r="H68" s="47">
        <v>1.4184E-2</v>
      </c>
      <c r="I68" s="59">
        <v>45627</v>
      </c>
      <c r="J68" s="59">
        <v>54353</v>
      </c>
      <c r="K68" s="59">
        <v>50857</v>
      </c>
      <c r="L68" s="59">
        <v>65773</v>
      </c>
      <c r="M68" s="62">
        <v>4</v>
      </c>
      <c r="N68" s="62">
        <v>5</v>
      </c>
      <c r="O68" s="62">
        <v>0</v>
      </c>
      <c r="P68" s="62">
        <v>9</v>
      </c>
      <c r="Q68" t="s">
        <v>276</v>
      </c>
      <c r="R68" t="s">
        <v>278</v>
      </c>
      <c r="S68" t="s">
        <v>309</v>
      </c>
      <c r="T68" t="s">
        <v>284</v>
      </c>
      <c r="U68" t="s">
        <v>284</v>
      </c>
      <c r="V68" t="s">
        <v>284</v>
      </c>
      <c r="W68" t="s">
        <v>273</v>
      </c>
    </row>
    <row r="69" spans="1:23" x14ac:dyDescent="0.25">
      <c r="A69" t="s">
        <v>1048</v>
      </c>
      <c r="B69" t="s">
        <v>132</v>
      </c>
      <c r="C69" t="s">
        <v>374</v>
      </c>
      <c r="D69" t="s">
        <v>375</v>
      </c>
      <c r="E69" s="62">
        <v>3382</v>
      </c>
      <c r="F69" s="62">
        <v>3554</v>
      </c>
      <c r="G69" s="62">
        <v>172</v>
      </c>
      <c r="H69" s="47">
        <v>5.0856999999999999E-2</v>
      </c>
      <c r="I69" s="59"/>
      <c r="J69" s="59"/>
      <c r="K69" s="59"/>
      <c r="L69" s="59"/>
      <c r="M69" s="62">
        <v>92</v>
      </c>
      <c r="N69" s="62">
        <v>133</v>
      </c>
      <c r="O69" s="62">
        <v>17</v>
      </c>
      <c r="P69" s="62">
        <v>242</v>
      </c>
      <c r="Q69" t="s">
        <v>276</v>
      </c>
      <c r="R69" t="s">
        <v>283</v>
      </c>
      <c r="S69" t="s">
        <v>309</v>
      </c>
      <c r="T69" t="s">
        <v>284</v>
      </c>
      <c r="U69" t="s">
        <v>279</v>
      </c>
      <c r="V69" t="s">
        <v>284</v>
      </c>
      <c r="W69" t="s">
        <v>273</v>
      </c>
    </row>
    <row r="70" spans="1:23" x14ac:dyDescent="0.25">
      <c r="A70" t="s">
        <v>1047</v>
      </c>
      <c r="B70" t="s">
        <v>132</v>
      </c>
      <c r="C70" t="s">
        <v>376</v>
      </c>
      <c r="D70" t="s">
        <v>377</v>
      </c>
      <c r="E70" s="62">
        <v>1214</v>
      </c>
      <c r="F70" s="62">
        <v>1239</v>
      </c>
      <c r="G70" s="62">
        <v>25</v>
      </c>
      <c r="H70" s="47">
        <v>2.0593E-2</v>
      </c>
      <c r="I70" s="59">
        <v>63562</v>
      </c>
      <c r="J70" s="59">
        <v>89099</v>
      </c>
      <c r="K70" s="59">
        <v>83274</v>
      </c>
      <c r="L70" s="59">
        <v>108431</v>
      </c>
      <c r="M70" s="62">
        <v>35</v>
      </c>
      <c r="N70" s="62">
        <v>52</v>
      </c>
      <c r="O70" s="62">
        <v>2</v>
      </c>
      <c r="P70" s="62">
        <v>89</v>
      </c>
      <c r="Q70" t="s">
        <v>276</v>
      </c>
      <c r="R70" t="s">
        <v>278</v>
      </c>
      <c r="S70" t="s">
        <v>278</v>
      </c>
      <c r="T70" t="s">
        <v>279</v>
      </c>
      <c r="U70" t="s">
        <v>284</v>
      </c>
      <c r="V70" t="s">
        <v>279</v>
      </c>
      <c r="W70" t="s">
        <v>273</v>
      </c>
    </row>
    <row r="71" spans="1:23" x14ac:dyDescent="0.25">
      <c r="B71" t="s">
        <v>1044</v>
      </c>
      <c r="E71" s="62"/>
      <c r="F71" s="62"/>
      <c r="G71" s="62"/>
      <c r="H71" s="47"/>
      <c r="I71" s="59"/>
      <c r="J71" s="59"/>
      <c r="K71" s="59"/>
      <c r="L71" s="59"/>
      <c r="M71" s="62"/>
      <c r="N71" s="62"/>
      <c r="O71" s="62"/>
      <c r="P71" s="62"/>
      <c r="W71" t="s">
        <v>1044</v>
      </c>
    </row>
    <row r="72" spans="1:23" x14ac:dyDescent="0.25">
      <c r="A72" s="36" t="s">
        <v>1044</v>
      </c>
      <c r="B72" t="s">
        <v>273</v>
      </c>
      <c r="C72" s="36" t="s">
        <v>10</v>
      </c>
      <c r="D72" s="36" t="s">
        <v>11</v>
      </c>
      <c r="E72" s="61">
        <v>53154</v>
      </c>
      <c r="F72" s="61">
        <v>56804</v>
      </c>
      <c r="G72" s="61">
        <v>3650</v>
      </c>
      <c r="H72" s="56">
        <v>6.8667999999999993E-2</v>
      </c>
      <c r="I72" s="58">
        <v>71288</v>
      </c>
      <c r="J72" s="58">
        <v>103955</v>
      </c>
      <c r="K72" s="58">
        <v>99599</v>
      </c>
      <c r="L72" s="58">
        <v>132121</v>
      </c>
      <c r="M72" s="61">
        <v>1179</v>
      </c>
      <c r="N72" s="61">
        <v>1767</v>
      </c>
      <c r="O72" s="61">
        <v>365</v>
      </c>
      <c r="P72" s="61">
        <v>3311</v>
      </c>
      <c r="Q72" s="36" t="s">
        <v>273</v>
      </c>
      <c r="R72" s="36" t="s">
        <v>273</v>
      </c>
      <c r="S72" s="36" t="s">
        <v>273</v>
      </c>
      <c r="T72" s="36" t="s">
        <v>273</v>
      </c>
      <c r="U72" s="36" t="s">
        <v>273</v>
      </c>
      <c r="V72" s="36" t="s">
        <v>273</v>
      </c>
      <c r="W72" t="s">
        <v>273</v>
      </c>
    </row>
    <row r="73" spans="1:23" x14ac:dyDescent="0.25">
      <c r="A73" t="s">
        <v>1040</v>
      </c>
      <c r="B73" t="s">
        <v>132</v>
      </c>
      <c r="C73" t="s">
        <v>171</v>
      </c>
      <c r="D73" t="s">
        <v>172</v>
      </c>
      <c r="E73" s="62">
        <v>5685</v>
      </c>
      <c r="F73" s="62">
        <v>6083</v>
      </c>
      <c r="G73" s="62">
        <v>398</v>
      </c>
      <c r="H73" s="47">
        <v>7.0009000000000002E-2</v>
      </c>
      <c r="I73" s="59"/>
      <c r="J73" s="59"/>
      <c r="K73" s="59"/>
      <c r="L73" s="59"/>
      <c r="M73" s="62">
        <v>150</v>
      </c>
      <c r="N73" s="62">
        <v>172</v>
      </c>
      <c r="O73" s="62">
        <v>40</v>
      </c>
      <c r="P73" s="62">
        <v>362</v>
      </c>
      <c r="Q73" t="s">
        <v>276</v>
      </c>
      <c r="R73" t="s">
        <v>278</v>
      </c>
      <c r="S73" t="s">
        <v>278</v>
      </c>
      <c r="T73" t="s">
        <v>279</v>
      </c>
      <c r="U73" t="s">
        <v>284</v>
      </c>
      <c r="V73" t="s">
        <v>284</v>
      </c>
      <c r="W73" t="s">
        <v>1076</v>
      </c>
    </row>
    <row r="74" spans="1:23" x14ac:dyDescent="0.25">
      <c r="A74" t="s">
        <v>1037</v>
      </c>
      <c r="B74" t="s">
        <v>132</v>
      </c>
      <c r="C74" t="s">
        <v>239</v>
      </c>
      <c r="D74" t="s">
        <v>240</v>
      </c>
      <c r="E74" s="62">
        <v>1890</v>
      </c>
      <c r="F74" s="62">
        <v>2362</v>
      </c>
      <c r="G74" s="62">
        <v>472</v>
      </c>
      <c r="H74" s="47">
        <v>0.24973500000000001</v>
      </c>
      <c r="I74" s="59">
        <v>82985</v>
      </c>
      <c r="J74" s="59">
        <v>115455</v>
      </c>
      <c r="K74" s="59">
        <v>107242</v>
      </c>
      <c r="L74" s="59">
        <v>132233</v>
      </c>
      <c r="M74" s="62">
        <v>38</v>
      </c>
      <c r="N74" s="62">
        <v>72</v>
      </c>
      <c r="O74" s="62">
        <v>47</v>
      </c>
      <c r="P74" s="62">
        <v>157</v>
      </c>
      <c r="Q74" t="s">
        <v>276</v>
      </c>
      <c r="R74" t="s">
        <v>283</v>
      </c>
      <c r="S74" t="s">
        <v>278</v>
      </c>
      <c r="T74" t="s">
        <v>279</v>
      </c>
      <c r="U74" t="s">
        <v>280</v>
      </c>
      <c r="V74" t="s">
        <v>280</v>
      </c>
      <c r="W74" t="s">
        <v>1076</v>
      </c>
    </row>
    <row r="75" spans="1:23" x14ac:dyDescent="0.25">
      <c r="A75" t="s">
        <v>1037</v>
      </c>
      <c r="B75" t="s">
        <v>132</v>
      </c>
      <c r="C75" t="s">
        <v>245</v>
      </c>
      <c r="D75" t="s">
        <v>246</v>
      </c>
      <c r="E75" s="62">
        <v>140</v>
      </c>
      <c r="F75" s="62">
        <v>163</v>
      </c>
      <c r="G75" s="62">
        <v>23</v>
      </c>
      <c r="H75" s="47">
        <v>0.16428599999999999</v>
      </c>
      <c r="I75" s="59"/>
      <c r="J75" s="59"/>
      <c r="K75" s="59"/>
      <c r="L75" s="59"/>
      <c r="M75" s="62">
        <v>3</v>
      </c>
      <c r="N75" s="62">
        <v>6</v>
      </c>
      <c r="O75" s="62">
        <v>2</v>
      </c>
      <c r="P75" s="62">
        <v>11</v>
      </c>
      <c r="Q75" t="s">
        <v>314</v>
      </c>
      <c r="R75" t="s">
        <v>278</v>
      </c>
      <c r="S75" t="s">
        <v>278</v>
      </c>
      <c r="T75" t="s">
        <v>285</v>
      </c>
      <c r="U75" t="s">
        <v>279</v>
      </c>
      <c r="V75" t="s">
        <v>284</v>
      </c>
      <c r="W75" t="s">
        <v>1076</v>
      </c>
    </row>
    <row r="76" spans="1:23" x14ac:dyDescent="0.25">
      <c r="A76" t="s">
        <v>1041</v>
      </c>
      <c r="B76" t="s">
        <v>91</v>
      </c>
      <c r="C76" t="s">
        <v>378</v>
      </c>
      <c r="D76" t="s">
        <v>379</v>
      </c>
      <c r="E76" s="62">
        <v>2113</v>
      </c>
      <c r="F76" s="62">
        <v>2124</v>
      </c>
      <c r="G76" s="62">
        <v>11</v>
      </c>
      <c r="H76" s="47">
        <v>5.2059999999999997E-3</v>
      </c>
      <c r="I76" s="59">
        <v>57927</v>
      </c>
      <c r="J76" s="59">
        <v>84509</v>
      </c>
      <c r="K76" s="59">
        <v>75069</v>
      </c>
      <c r="L76" s="59">
        <v>99394</v>
      </c>
      <c r="M76" s="62">
        <v>51</v>
      </c>
      <c r="N76" s="62">
        <v>78</v>
      </c>
      <c r="O76" s="62">
        <v>1</v>
      </c>
      <c r="P76" s="62">
        <v>130</v>
      </c>
      <c r="Q76" t="s">
        <v>337</v>
      </c>
      <c r="R76" t="s">
        <v>278</v>
      </c>
      <c r="S76" t="s">
        <v>309</v>
      </c>
      <c r="T76" t="s">
        <v>279</v>
      </c>
      <c r="U76" t="s">
        <v>279</v>
      </c>
      <c r="V76" t="s">
        <v>284</v>
      </c>
      <c r="W76" t="s">
        <v>1076</v>
      </c>
    </row>
    <row r="77" spans="1:23" x14ac:dyDescent="0.25">
      <c r="A77" t="s">
        <v>1048</v>
      </c>
      <c r="B77" t="s">
        <v>91</v>
      </c>
      <c r="C77" t="s">
        <v>380</v>
      </c>
      <c r="D77" t="s">
        <v>381</v>
      </c>
      <c r="E77" s="62">
        <v>6447</v>
      </c>
      <c r="F77" s="62">
        <v>5993</v>
      </c>
      <c r="G77" s="62">
        <v>-454</v>
      </c>
      <c r="H77" s="47">
        <v>-7.0419999999999996E-2</v>
      </c>
      <c r="I77" s="59"/>
      <c r="J77" s="59"/>
      <c r="K77" s="59"/>
      <c r="L77" s="59"/>
      <c r="M77" s="62">
        <v>150</v>
      </c>
      <c r="N77" s="62">
        <v>228</v>
      </c>
      <c r="O77" s="62">
        <v>-45</v>
      </c>
      <c r="P77" s="62">
        <v>333</v>
      </c>
      <c r="Q77" t="s">
        <v>382</v>
      </c>
      <c r="R77" t="s">
        <v>278</v>
      </c>
      <c r="S77" t="s">
        <v>309</v>
      </c>
      <c r="T77" t="s">
        <v>284</v>
      </c>
      <c r="U77" t="s">
        <v>284</v>
      </c>
      <c r="V77" t="s">
        <v>284</v>
      </c>
      <c r="W77" t="s">
        <v>1076</v>
      </c>
    </row>
    <row r="78" spans="1:23" x14ac:dyDescent="0.25">
      <c r="A78" t="s">
        <v>1040</v>
      </c>
      <c r="B78" t="s">
        <v>132</v>
      </c>
      <c r="C78" t="s">
        <v>383</v>
      </c>
      <c r="D78" t="s">
        <v>384</v>
      </c>
      <c r="E78" s="62">
        <v>2009</v>
      </c>
      <c r="F78" s="62">
        <v>2234</v>
      </c>
      <c r="G78" s="62">
        <v>225</v>
      </c>
      <c r="H78" s="47">
        <v>0.111996</v>
      </c>
      <c r="I78" s="59">
        <v>78830</v>
      </c>
      <c r="J78" s="59">
        <v>111193</v>
      </c>
      <c r="K78" s="59">
        <v>102347</v>
      </c>
      <c r="L78" s="59">
        <v>137890</v>
      </c>
      <c r="M78" s="62">
        <v>36</v>
      </c>
      <c r="N78" s="62">
        <v>65</v>
      </c>
      <c r="O78" s="62">
        <v>22</v>
      </c>
      <c r="P78" s="62">
        <v>123</v>
      </c>
      <c r="Q78" t="s">
        <v>276</v>
      </c>
      <c r="R78" t="s">
        <v>277</v>
      </c>
      <c r="S78" t="s">
        <v>278</v>
      </c>
      <c r="T78" t="s">
        <v>284</v>
      </c>
      <c r="U78" t="s">
        <v>279</v>
      </c>
      <c r="V78" t="s">
        <v>279</v>
      </c>
      <c r="W78" t="s">
        <v>1076</v>
      </c>
    </row>
    <row r="79" spans="1:23" x14ac:dyDescent="0.25">
      <c r="A79" t="s">
        <v>1047</v>
      </c>
      <c r="B79" t="s">
        <v>132</v>
      </c>
      <c r="C79" t="s">
        <v>385</v>
      </c>
      <c r="D79" t="s">
        <v>386</v>
      </c>
      <c r="E79" s="62">
        <v>666</v>
      </c>
      <c r="F79" s="62">
        <v>638</v>
      </c>
      <c r="G79" s="62">
        <v>-28</v>
      </c>
      <c r="H79" s="47">
        <v>-4.2042000000000003E-2</v>
      </c>
      <c r="I79" s="59"/>
      <c r="J79" s="59"/>
      <c r="K79" s="59"/>
      <c r="L79" s="59"/>
      <c r="M79" s="62">
        <v>14</v>
      </c>
      <c r="N79" s="62">
        <v>18</v>
      </c>
      <c r="O79" s="62">
        <v>-3</v>
      </c>
      <c r="P79" s="62">
        <v>29</v>
      </c>
      <c r="Q79" t="s">
        <v>276</v>
      </c>
      <c r="R79" t="s">
        <v>278</v>
      </c>
      <c r="S79" t="s">
        <v>278</v>
      </c>
      <c r="T79" t="s">
        <v>279</v>
      </c>
      <c r="U79" t="s">
        <v>284</v>
      </c>
      <c r="V79" t="s">
        <v>279</v>
      </c>
      <c r="W79" t="s">
        <v>1076</v>
      </c>
    </row>
    <row r="80" spans="1:23" x14ac:dyDescent="0.25">
      <c r="A80" t="s">
        <v>1041</v>
      </c>
      <c r="B80" t="s">
        <v>132</v>
      </c>
      <c r="C80" t="s">
        <v>387</v>
      </c>
      <c r="D80" t="s">
        <v>388</v>
      </c>
      <c r="E80" s="62">
        <v>917</v>
      </c>
      <c r="F80" s="62">
        <v>963</v>
      </c>
      <c r="G80" s="62">
        <v>46</v>
      </c>
      <c r="H80" s="47">
        <v>5.0164E-2</v>
      </c>
      <c r="I80" s="59">
        <v>80206</v>
      </c>
      <c r="J80" s="59">
        <v>119579</v>
      </c>
      <c r="K80" s="59">
        <v>122312</v>
      </c>
      <c r="L80" s="59">
        <v>152821</v>
      </c>
      <c r="M80" s="62">
        <v>20</v>
      </c>
      <c r="N80" s="62">
        <v>27</v>
      </c>
      <c r="O80" s="62">
        <v>5</v>
      </c>
      <c r="P80" s="62">
        <v>52</v>
      </c>
      <c r="Q80" t="s">
        <v>276</v>
      </c>
      <c r="R80" t="s">
        <v>283</v>
      </c>
      <c r="S80" t="s">
        <v>278</v>
      </c>
      <c r="T80" t="s">
        <v>284</v>
      </c>
      <c r="U80" t="s">
        <v>279</v>
      </c>
      <c r="V80" t="s">
        <v>279</v>
      </c>
      <c r="W80" t="s">
        <v>1076</v>
      </c>
    </row>
    <row r="81" spans="1:23" x14ac:dyDescent="0.25">
      <c r="A81" t="s">
        <v>1045</v>
      </c>
      <c r="B81" t="s">
        <v>132</v>
      </c>
      <c r="C81" t="s">
        <v>389</v>
      </c>
      <c r="D81" t="s">
        <v>390</v>
      </c>
      <c r="E81" s="62">
        <v>1948</v>
      </c>
      <c r="F81" s="62">
        <v>1801</v>
      </c>
      <c r="G81" s="62">
        <v>-147</v>
      </c>
      <c r="H81" s="47">
        <v>-7.5462000000000001E-2</v>
      </c>
      <c r="I81" s="59"/>
      <c r="J81" s="59"/>
      <c r="K81" s="59"/>
      <c r="L81" s="59"/>
      <c r="M81" s="62">
        <v>36</v>
      </c>
      <c r="N81" s="62">
        <v>55</v>
      </c>
      <c r="O81" s="62">
        <v>-15</v>
      </c>
      <c r="P81" s="62">
        <v>76</v>
      </c>
      <c r="Q81" t="s">
        <v>276</v>
      </c>
      <c r="R81" t="s">
        <v>278</v>
      </c>
      <c r="S81" t="s">
        <v>278</v>
      </c>
      <c r="T81" t="s">
        <v>279</v>
      </c>
      <c r="U81" t="s">
        <v>279</v>
      </c>
      <c r="V81" t="s">
        <v>284</v>
      </c>
      <c r="W81" t="s">
        <v>1076</v>
      </c>
    </row>
    <row r="82" spans="1:23" x14ac:dyDescent="0.25">
      <c r="A82" t="s">
        <v>1045</v>
      </c>
      <c r="B82" t="s">
        <v>132</v>
      </c>
      <c r="C82" t="s">
        <v>391</v>
      </c>
      <c r="D82" t="s">
        <v>392</v>
      </c>
      <c r="E82" s="62">
        <v>490</v>
      </c>
      <c r="F82" s="62">
        <v>452</v>
      </c>
      <c r="G82" s="62">
        <v>-38</v>
      </c>
      <c r="H82" s="47">
        <v>-7.7550999999999995E-2</v>
      </c>
      <c r="I82" s="59">
        <v>81291</v>
      </c>
      <c r="J82" s="59">
        <v>98410</v>
      </c>
      <c r="K82" s="59">
        <v>96921</v>
      </c>
      <c r="L82" s="59">
        <v>117112</v>
      </c>
      <c r="M82" s="62">
        <v>10</v>
      </c>
      <c r="N82" s="62">
        <v>14</v>
      </c>
      <c r="O82" s="62">
        <v>-4</v>
      </c>
      <c r="P82" s="62">
        <v>20</v>
      </c>
      <c r="Q82" t="s">
        <v>276</v>
      </c>
      <c r="R82" t="s">
        <v>278</v>
      </c>
      <c r="S82" t="s">
        <v>278</v>
      </c>
      <c r="T82" t="s">
        <v>279</v>
      </c>
      <c r="U82" t="s">
        <v>279</v>
      </c>
      <c r="V82" t="s">
        <v>279</v>
      </c>
      <c r="W82" t="s">
        <v>1076</v>
      </c>
    </row>
    <row r="83" spans="1:23" x14ac:dyDescent="0.25">
      <c r="A83" t="s">
        <v>1046</v>
      </c>
      <c r="B83" t="s">
        <v>132</v>
      </c>
      <c r="C83" t="s">
        <v>147</v>
      </c>
      <c r="D83" t="s">
        <v>148</v>
      </c>
      <c r="E83" s="62">
        <v>11728</v>
      </c>
      <c r="F83" s="62">
        <v>12940</v>
      </c>
      <c r="G83" s="62">
        <v>1212</v>
      </c>
      <c r="H83" s="47">
        <v>0.10334199999999999</v>
      </c>
      <c r="I83" s="59">
        <v>102424</v>
      </c>
      <c r="J83" s="59">
        <v>126701</v>
      </c>
      <c r="K83" s="59">
        <v>129732</v>
      </c>
      <c r="L83" s="59">
        <v>156628</v>
      </c>
      <c r="M83" s="62">
        <v>208</v>
      </c>
      <c r="N83" s="62">
        <v>389</v>
      </c>
      <c r="O83" s="62">
        <v>121</v>
      </c>
      <c r="P83" s="62">
        <v>718</v>
      </c>
      <c r="Q83" t="s">
        <v>276</v>
      </c>
      <c r="R83" t="s">
        <v>278</v>
      </c>
      <c r="S83" t="s">
        <v>278</v>
      </c>
      <c r="T83" t="s">
        <v>284</v>
      </c>
      <c r="U83" t="s">
        <v>284</v>
      </c>
      <c r="V83" t="s">
        <v>284</v>
      </c>
      <c r="W83" t="s">
        <v>1076</v>
      </c>
    </row>
    <row r="84" spans="1:23" x14ac:dyDescent="0.25">
      <c r="A84" t="s">
        <v>1048</v>
      </c>
      <c r="B84" t="s">
        <v>132</v>
      </c>
      <c r="C84" t="s">
        <v>393</v>
      </c>
      <c r="D84" t="s">
        <v>394</v>
      </c>
      <c r="E84" s="62">
        <v>1483</v>
      </c>
      <c r="F84" s="62">
        <v>1549</v>
      </c>
      <c r="G84" s="62">
        <v>66</v>
      </c>
      <c r="H84" s="47">
        <v>4.4504000000000002E-2</v>
      </c>
      <c r="I84" s="59">
        <v>71187</v>
      </c>
      <c r="J84" s="59">
        <v>100044</v>
      </c>
      <c r="K84" s="59">
        <v>94257</v>
      </c>
      <c r="L84" s="59">
        <v>126354</v>
      </c>
      <c r="M84" s="62">
        <v>36</v>
      </c>
      <c r="N84" s="62">
        <v>50</v>
      </c>
      <c r="O84" s="62">
        <v>7</v>
      </c>
      <c r="P84" s="62">
        <v>93</v>
      </c>
      <c r="Q84" t="s">
        <v>276</v>
      </c>
      <c r="R84" t="s">
        <v>278</v>
      </c>
      <c r="S84" t="s">
        <v>278</v>
      </c>
      <c r="T84" t="s">
        <v>284</v>
      </c>
      <c r="U84" t="s">
        <v>279</v>
      </c>
      <c r="V84" t="s">
        <v>279</v>
      </c>
      <c r="W84" t="s">
        <v>1076</v>
      </c>
    </row>
    <row r="85" spans="1:23" x14ac:dyDescent="0.25">
      <c r="A85" t="s">
        <v>1041</v>
      </c>
      <c r="B85" t="s">
        <v>132</v>
      </c>
      <c r="C85" t="s">
        <v>395</v>
      </c>
      <c r="D85" t="s">
        <v>396</v>
      </c>
      <c r="E85" s="62">
        <v>905</v>
      </c>
      <c r="F85" s="62">
        <v>941</v>
      </c>
      <c r="G85" s="62">
        <v>36</v>
      </c>
      <c r="H85" s="47">
        <v>3.9779000000000002E-2</v>
      </c>
      <c r="I85" s="59">
        <v>83822</v>
      </c>
      <c r="J85" s="59">
        <v>107581</v>
      </c>
      <c r="K85" s="59">
        <v>108249</v>
      </c>
      <c r="L85" s="59">
        <v>125610</v>
      </c>
      <c r="M85" s="62">
        <v>17</v>
      </c>
      <c r="N85" s="62">
        <v>32</v>
      </c>
      <c r="O85" s="62">
        <v>4</v>
      </c>
      <c r="P85" s="62">
        <v>53</v>
      </c>
      <c r="Q85" t="s">
        <v>276</v>
      </c>
      <c r="R85" t="s">
        <v>278</v>
      </c>
      <c r="S85" t="s">
        <v>278</v>
      </c>
      <c r="T85" t="s">
        <v>279</v>
      </c>
      <c r="U85" t="s">
        <v>279</v>
      </c>
      <c r="V85" t="s">
        <v>280</v>
      </c>
      <c r="W85" t="s">
        <v>1076</v>
      </c>
    </row>
    <row r="86" spans="1:23" x14ac:dyDescent="0.25">
      <c r="A86" t="s">
        <v>1047</v>
      </c>
      <c r="B86" t="s">
        <v>132</v>
      </c>
      <c r="C86" t="s">
        <v>397</v>
      </c>
      <c r="D86" t="s">
        <v>398</v>
      </c>
      <c r="E86" s="62">
        <v>882</v>
      </c>
      <c r="F86" s="62">
        <v>919</v>
      </c>
      <c r="G86" s="62">
        <v>37</v>
      </c>
      <c r="H86" s="47">
        <v>4.1950000000000001E-2</v>
      </c>
      <c r="I86" s="59">
        <v>61003</v>
      </c>
      <c r="J86" s="59">
        <v>83573</v>
      </c>
      <c r="K86" s="59">
        <v>74784</v>
      </c>
      <c r="L86" s="59">
        <v>101664</v>
      </c>
      <c r="M86" s="62">
        <v>22</v>
      </c>
      <c r="N86" s="62">
        <v>33</v>
      </c>
      <c r="O86" s="62">
        <v>4</v>
      </c>
      <c r="P86" s="62">
        <v>59</v>
      </c>
      <c r="Q86" t="s">
        <v>276</v>
      </c>
      <c r="R86" t="s">
        <v>278</v>
      </c>
      <c r="S86" t="s">
        <v>278</v>
      </c>
      <c r="T86" t="s">
        <v>279</v>
      </c>
      <c r="U86" t="s">
        <v>279</v>
      </c>
      <c r="V86" t="s">
        <v>280</v>
      </c>
      <c r="W86" t="s">
        <v>1076</v>
      </c>
    </row>
    <row r="87" spans="1:23" x14ac:dyDescent="0.25">
      <c r="A87" t="s">
        <v>1040</v>
      </c>
      <c r="B87" t="s">
        <v>132</v>
      </c>
      <c r="C87" t="s">
        <v>157</v>
      </c>
      <c r="D87" t="s">
        <v>158</v>
      </c>
      <c r="E87" s="62">
        <v>9089</v>
      </c>
      <c r="F87" s="62">
        <v>9320</v>
      </c>
      <c r="G87" s="62">
        <v>231</v>
      </c>
      <c r="H87" s="47">
        <v>2.5415E-2</v>
      </c>
      <c r="I87" s="59">
        <v>79670</v>
      </c>
      <c r="J87" s="59">
        <v>113427</v>
      </c>
      <c r="K87" s="59">
        <v>106184</v>
      </c>
      <c r="L87" s="59">
        <v>136783</v>
      </c>
      <c r="M87" s="62">
        <v>215</v>
      </c>
      <c r="N87" s="62">
        <v>299</v>
      </c>
      <c r="O87" s="62">
        <v>23</v>
      </c>
      <c r="P87" s="62">
        <v>537</v>
      </c>
      <c r="Q87" t="s">
        <v>276</v>
      </c>
      <c r="R87" t="s">
        <v>278</v>
      </c>
      <c r="S87" t="s">
        <v>278</v>
      </c>
      <c r="T87" t="s">
        <v>284</v>
      </c>
      <c r="U87" t="s">
        <v>279</v>
      </c>
      <c r="V87" t="s">
        <v>279</v>
      </c>
      <c r="W87" t="s">
        <v>1076</v>
      </c>
    </row>
    <row r="88" spans="1:23" x14ac:dyDescent="0.25">
      <c r="A88" t="s">
        <v>1037</v>
      </c>
      <c r="B88" t="s">
        <v>132</v>
      </c>
      <c r="C88" t="s">
        <v>261</v>
      </c>
      <c r="D88" t="s">
        <v>262</v>
      </c>
      <c r="E88" s="62">
        <v>423</v>
      </c>
      <c r="F88" s="62">
        <v>479</v>
      </c>
      <c r="G88" s="62">
        <v>56</v>
      </c>
      <c r="H88" s="47">
        <v>0.13238800000000001</v>
      </c>
      <c r="I88" s="59">
        <v>101967</v>
      </c>
      <c r="J88" s="59">
        <v>137130</v>
      </c>
      <c r="K88" s="59">
        <v>129772</v>
      </c>
      <c r="L88" s="59">
        <v>176787</v>
      </c>
      <c r="M88" s="62">
        <v>8</v>
      </c>
      <c r="N88" s="62">
        <v>12</v>
      </c>
      <c r="O88" s="62">
        <v>6</v>
      </c>
      <c r="P88" s="62">
        <v>26</v>
      </c>
      <c r="Q88" t="s">
        <v>276</v>
      </c>
      <c r="R88" t="s">
        <v>278</v>
      </c>
      <c r="S88" t="s">
        <v>344</v>
      </c>
      <c r="T88" t="s">
        <v>285</v>
      </c>
      <c r="U88" t="s">
        <v>285</v>
      </c>
      <c r="V88" t="s">
        <v>285</v>
      </c>
      <c r="W88" t="s">
        <v>1076</v>
      </c>
    </row>
    <row r="89" spans="1:23" x14ac:dyDescent="0.25">
      <c r="A89" t="s">
        <v>1041</v>
      </c>
      <c r="B89" t="s">
        <v>132</v>
      </c>
      <c r="C89" t="s">
        <v>243</v>
      </c>
      <c r="D89" t="s">
        <v>244</v>
      </c>
      <c r="E89" s="62">
        <v>2063</v>
      </c>
      <c r="F89" s="62">
        <v>2426</v>
      </c>
      <c r="G89" s="62">
        <v>363</v>
      </c>
      <c r="H89" s="47">
        <v>0.175957</v>
      </c>
      <c r="I89" s="59"/>
      <c r="J89" s="59"/>
      <c r="K89" s="59"/>
      <c r="L89" s="59"/>
      <c r="M89" s="62">
        <v>70</v>
      </c>
      <c r="N89" s="62">
        <v>60</v>
      </c>
      <c r="O89" s="62">
        <v>36</v>
      </c>
      <c r="P89" s="62">
        <v>166</v>
      </c>
      <c r="Q89" t="s">
        <v>276</v>
      </c>
      <c r="R89" t="s">
        <v>278</v>
      </c>
      <c r="S89" t="s">
        <v>278</v>
      </c>
      <c r="T89" t="s">
        <v>285</v>
      </c>
      <c r="U89" t="s">
        <v>285</v>
      </c>
      <c r="V89" t="s">
        <v>285</v>
      </c>
      <c r="W89" t="s">
        <v>1076</v>
      </c>
    </row>
    <row r="90" spans="1:23" x14ac:dyDescent="0.25">
      <c r="A90" t="s">
        <v>1037</v>
      </c>
      <c r="B90" t="s">
        <v>132</v>
      </c>
      <c r="C90" t="s">
        <v>237</v>
      </c>
      <c r="D90" t="s">
        <v>238</v>
      </c>
      <c r="E90" s="62">
        <v>3839</v>
      </c>
      <c r="F90" s="62">
        <v>4957</v>
      </c>
      <c r="G90" s="62">
        <v>1118</v>
      </c>
      <c r="H90" s="47">
        <v>0.29122199999999998</v>
      </c>
      <c r="I90" s="59"/>
      <c r="J90" s="59"/>
      <c r="K90" s="59"/>
      <c r="L90" s="59"/>
      <c r="M90" s="62">
        <v>89</v>
      </c>
      <c r="N90" s="62">
        <v>143</v>
      </c>
      <c r="O90" s="62">
        <v>112</v>
      </c>
      <c r="P90" s="62">
        <v>344</v>
      </c>
      <c r="Q90" t="s">
        <v>276</v>
      </c>
      <c r="R90" t="s">
        <v>278</v>
      </c>
      <c r="S90" t="s">
        <v>278</v>
      </c>
      <c r="T90" t="s">
        <v>285</v>
      </c>
      <c r="U90" t="s">
        <v>285</v>
      </c>
      <c r="V90" t="s">
        <v>280</v>
      </c>
      <c r="W90" t="s">
        <v>1076</v>
      </c>
    </row>
    <row r="91" spans="1:23" x14ac:dyDescent="0.25">
      <c r="A91" t="s">
        <v>1048</v>
      </c>
      <c r="B91" t="s">
        <v>132</v>
      </c>
      <c r="C91" t="s">
        <v>399</v>
      </c>
      <c r="D91" t="s">
        <v>400</v>
      </c>
      <c r="E91" s="62"/>
      <c r="F91" s="62"/>
      <c r="G91" s="62"/>
      <c r="H91" s="47" t="s">
        <v>1044</v>
      </c>
      <c r="I91" s="59"/>
      <c r="J91" s="59"/>
      <c r="K91" s="59"/>
      <c r="L91" s="59"/>
      <c r="M91" s="62"/>
      <c r="N91" s="62"/>
      <c r="O91" s="62"/>
      <c r="P91" s="62"/>
      <c r="Q91" t="s">
        <v>276</v>
      </c>
      <c r="R91" t="s">
        <v>278</v>
      </c>
      <c r="S91" t="s">
        <v>278</v>
      </c>
      <c r="T91" t="s">
        <v>285</v>
      </c>
      <c r="U91" t="s">
        <v>285</v>
      </c>
      <c r="V91" t="s">
        <v>280</v>
      </c>
      <c r="W91" t="s">
        <v>1076</v>
      </c>
    </row>
    <row r="92" spans="1:23" x14ac:dyDescent="0.25">
      <c r="B92" t="s">
        <v>1044</v>
      </c>
      <c r="E92" s="62"/>
      <c r="F92" s="62"/>
      <c r="G92" s="62"/>
      <c r="H92" s="47"/>
      <c r="I92" s="59"/>
      <c r="J92" s="59"/>
      <c r="K92" s="59"/>
      <c r="L92" s="59"/>
      <c r="M92" s="62"/>
      <c r="N92" s="62"/>
      <c r="O92" s="62"/>
      <c r="P92" s="62"/>
      <c r="W92" t="s">
        <v>1044</v>
      </c>
    </row>
    <row r="93" spans="1:23" x14ac:dyDescent="0.25">
      <c r="A93" s="36" t="s">
        <v>1044</v>
      </c>
      <c r="B93" t="s">
        <v>273</v>
      </c>
      <c r="C93" s="36" t="s">
        <v>12</v>
      </c>
      <c r="D93" s="36" t="s">
        <v>13</v>
      </c>
      <c r="E93" s="61">
        <v>16149</v>
      </c>
      <c r="F93" s="61">
        <v>17029</v>
      </c>
      <c r="G93" s="61">
        <v>880</v>
      </c>
      <c r="H93" s="56">
        <v>5.4493E-2</v>
      </c>
      <c r="I93" s="58">
        <v>72015</v>
      </c>
      <c r="J93" s="58">
        <v>99055</v>
      </c>
      <c r="K93" s="58">
        <v>93838</v>
      </c>
      <c r="L93" s="58">
        <v>124411</v>
      </c>
      <c r="M93" s="61">
        <v>417</v>
      </c>
      <c r="N93" s="61">
        <v>635</v>
      </c>
      <c r="O93" s="61">
        <v>88</v>
      </c>
      <c r="P93" s="61">
        <v>1140</v>
      </c>
      <c r="Q93" s="36" t="s">
        <v>273</v>
      </c>
      <c r="R93" s="36" t="s">
        <v>273</v>
      </c>
      <c r="S93" s="36" t="s">
        <v>273</v>
      </c>
      <c r="T93" s="36" t="s">
        <v>273</v>
      </c>
      <c r="U93" s="36" t="s">
        <v>273</v>
      </c>
      <c r="V93" s="36" t="s">
        <v>273</v>
      </c>
      <c r="W93" t="s">
        <v>273</v>
      </c>
    </row>
    <row r="94" spans="1:23" x14ac:dyDescent="0.25">
      <c r="A94" t="s">
        <v>1047</v>
      </c>
      <c r="B94" t="s">
        <v>132</v>
      </c>
      <c r="C94" t="s">
        <v>401</v>
      </c>
      <c r="D94" t="s">
        <v>402</v>
      </c>
      <c r="E94" s="62">
        <v>1128</v>
      </c>
      <c r="F94" s="62">
        <v>1139</v>
      </c>
      <c r="G94" s="62">
        <v>11</v>
      </c>
      <c r="H94" s="47">
        <v>9.7520000000000003E-3</v>
      </c>
      <c r="I94" s="59"/>
      <c r="J94" s="59"/>
      <c r="K94" s="59"/>
      <c r="L94" s="59"/>
      <c r="M94" s="62">
        <v>28</v>
      </c>
      <c r="N94" s="62">
        <v>37</v>
      </c>
      <c r="O94" s="62">
        <v>1</v>
      </c>
      <c r="P94" s="62">
        <v>66</v>
      </c>
      <c r="Q94" t="s">
        <v>276</v>
      </c>
      <c r="R94" t="s">
        <v>278</v>
      </c>
      <c r="S94" t="s">
        <v>403</v>
      </c>
      <c r="T94" t="s">
        <v>285</v>
      </c>
      <c r="U94" t="s">
        <v>285</v>
      </c>
      <c r="V94" t="s">
        <v>280</v>
      </c>
      <c r="W94" t="s">
        <v>1076</v>
      </c>
    </row>
    <row r="95" spans="1:23" x14ac:dyDescent="0.25">
      <c r="A95" t="s">
        <v>1045</v>
      </c>
      <c r="B95" t="s">
        <v>132</v>
      </c>
      <c r="C95" t="s">
        <v>404</v>
      </c>
      <c r="D95" t="s">
        <v>405</v>
      </c>
      <c r="E95" s="62">
        <v>444</v>
      </c>
      <c r="F95" s="62">
        <v>452</v>
      </c>
      <c r="G95" s="62">
        <v>8</v>
      </c>
      <c r="H95" s="47">
        <v>1.8017999999999999E-2</v>
      </c>
      <c r="I95" s="59"/>
      <c r="J95" s="59"/>
      <c r="K95" s="59"/>
      <c r="L95" s="59"/>
      <c r="M95" s="62">
        <v>15</v>
      </c>
      <c r="N95" s="62">
        <v>14</v>
      </c>
      <c r="O95" s="62">
        <v>1</v>
      </c>
      <c r="P95" s="62">
        <v>30</v>
      </c>
      <c r="Q95" t="s">
        <v>276</v>
      </c>
      <c r="R95" t="s">
        <v>278</v>
      </c>
      <c r="S95" t="s">
        <v>403</v>
      </c>
      <c r="T95" t="s">
        <v>279</v>
      </c>
      <c r="U95" t="s">
        <v>279</v>
      </c>
      <c r="V95" t="s">
        <v>279</v>
      </c>
      <c r="W95" t="s">
        <v>1076</v>
      </c>
    </row>
    <row r="96" spans="1:23" x14ac:dyDescent="0.25">
      <c r="A96" t="s">
        <v>1047</v>
      </c>
      <c r="B96" t="s">
        <v>132</v>
      </c>
      <c r="C96" t="s">
        <v>406</v>
      </c>
      <c r="D96" t="s">
        <v>407</v>
      </c>
      <c r="E96" s="62">
        <v>88</v>
      </c>
      <c r="F96" s="62">
        <v>91</v>
      </c>
      <c r="G96" s="62">
        <v>3</v>
      </c>
      <c r="H96" s="47">
        <v>3.4091000000000003E-2</v>
      </c>
      <c r="I96" s="59"/>
      <c r="J96" s="59"/>
      <c r="K96" s="59"/>
      <c r="L96" s="59"/>
      <c r="M96" s="62">
        <v>2</v>
      </c>
      <c r="N96" s="62">
        <v>3</v>
      </c>
      <c r="O96" s="62">
        <v>0</v>
      </c>
      <c r="P96" s="62">
        <v>5</v>
      </c>
      <c r="Q96" t="s">
        <v>276</v>
      </c>
      <c r="R96" t="s">
        <v>278</v>
      </c>
      <c r="S96" t="s">
        <v>278</v>
      </c>
      <c r="T96" t="s">
        <v>285</v>
      </c>
      <c r="U96" t="s">
        <v>280</v>
      </c>
      <c r="V96" t="s">
        <v>285</v>
      </c>
      <c r="W96" t="s">
        <v>1076</v>
      </c>
    </row>
    <row r="97" spans="1:23" x14ac:dyDescent="0.25">
      <c r="A97" t="s">
        <v>1048</v>
      </c>
      <c r="B97" t="s">
        <v>132</v>
      </c>
      <c r="C97" t="s">
        <v>408</v>
      </c>
      <c r="D97" t="s">
        <v>409</v>
      </c>
      <c r="E97" s="62">
        <v>3015</v>
      </c>
      <c r="F97" s="62">
        <v>3068</v>
      </c>
      <c r="G97" s="62">
        <v>53</v>
      </c>
      <c r="H97" s="47">
        <v>1.7579000000000001E-2</v>
      </c>
      <c r="I97" s="59">
        <v>78269</v>
      </c>
      <c r="J97" s="59">
        <v>100472</v>
      </c>
      <c r="K97" s="59">
        <v>96830</v>
      </c>
      <c r="L97" s="59">
        <v>118872</v>
      </c>
      <c r="M97" s="62">
        <v>62</v>
      </c>
      <c r="N97" s="62">
        <v>112</v>
      </c>
      <c r="O97" s="62">
        <v>5</v>
      </c>
      <c r="P97" s="62">
        <v>179</v>
      </c>
      <c r="Q97" t="s">
        <v>276</v>
      </c>
      <c r="R97" t="s">
        <v>278</v>
      </c>
      <c r="S97" t="s">
        <v>278</v>
      </c>
      <c r="T97" t="s">
        <v>280</v>
      </c>
      <c r="U97" t="s">
        <v>280</v>
      </c>
      <c r="V97" t="s">
        <v>280</v>
      </c>
      <c r="W97" t="s">
        <v>1076</v>
      </c>
    </row>
    <row r="98" spans="1:23" x14ac:dyDescent="0.25">
      <c r="A98" t="s">
        <v>1041</v>
      </c>
      <c r="B98" t="s">
        <v>132</v>
      </c>
      <c r="C98" t="s">
        <v>410</v>
      </c>
      <c r="D98" t="s">
        <v>411</v>
      </c>
      <c r="E98" s="62">
        <v>403</v>
      </c>
      <c r="F98" s="62">
        <v>421</v>
      </c>
      <c r="G98" s="62">
        <v>18</v>
      </c>
      <c r="H98" s="47">
        <v>4.4664999999999996E-2</v>
      </c>
      <c r="I98" s="59"/>
      <c r="J98" s="59"/>
      <c r="K98" s="59"/>
      <c r="L98" s="59"/>
      <c r="M98" s="62">
        <v>8</v>
      </c>
      <c r="N98" s="62">
        <v>13</v>
      </c>
      <c r="O98" s="62">
        <v>2</v>
      </c>
      <c r="P98" s="62">
        <v>23</v>
      </c>
      <c r="Q98" t="s">
        <v>276</v>
      </c>
      <c r="R98" t="s">
        <v>278</v>
      </c>
      <c r="S98" t="s">
        <v>278</v>
      </c>
      <c r="T98" t="s">
        <v>285</v>
      </c>
      <c r="U98" t="s">
        <v>280</v>
      </c>
      <c r="V98" t="s">
        <v>280</v>
      </c>
      <c r="W98" t="s">
        <v>1076</v>
      </c>
    </row>
    <row r="99" spans="1:23" x14ac:dyDescent="0.25">
      <c r="A99" t="s">
        <v>1041</v>
      </c>
      <c r="B99" t="s">
        <v>132</v>
      </c>
      <c r="C99" t="s">
        <v>412</v>
      </c>
      <c r="D99" t="s">
        <v>413</v>
      </c>
      <c r="E99" s="62">
        <v>841</v>
      </c>
      <c r="F99" s="62">
        <v>890</v>
      </c>
      <c r="G99" s="62">
        <v>49</v>
      </c>
      <c r="H99" s="47">
        <v>5.8263999999999996E-2</v>
      </c>
      <c r="I99" s="59"/>
      <c r="J99" s="59"/>
      <c r="K99" s="59"/>
      <c r="L99" s="59"/>
      <c r="M99" s="62">
        <v>19</v>
      </c>
      <c r="N99" s="62">
        <v>26</v>
      </c>
      <c r="O99" s="62">
        <v>5</v>
      </c>
      <c r="P99" s="62">
        <v>50</v>
      </c>
      <c r="Q99" t="s">
        <v>276</v>
      </c>
      <c r="R99" t="s">
        <v>278</v>
      </c>
      <c r="S99" t="s">
        <v>278</v>
      </c>
      <c r="T99" t="s">
        <v>285</v>
      </c>
      <c r="U99" t="s">
        <v>280</v>
      </c>
      <c r="V99" t="s">
        <v>280</v>
      </c>
      <c r="W99" t="s">
        <v>1076</v>
      </c>
    </row>
    <row r="100" spans="1:23" x14ac:dyDescent="0.25">
      <c r="A100" t="s">
        <v>1037</v>
      </c>
      <c r="B100" t="s">
        <v>132</v>
      </c>
      <c r="C100" t="s">
        <v>259</v>
      </c>
      <c r="D100" t="s">
        <v>260</v>
      </c>
      <c r="E100" s="62">
        <v>725</v>
      </c>
      <c r="F100" s="62">
        <v>827</v>
      </c>
      <c r="G100" s="62">
        <v>102</v>
      </c>
      <c r="H100" s="47">
        <v>0.14069000000000001</v>
      </c>
      <c r="I100" s="59"/>
      <c r="J100" s="59"/>
      <c r="K100" s="59"/>
      <c r="L100" s="59"/>
      <c r="M100" s="62">
        <v>17</v>
      </c>
      <c r="N100" s="62">
        <v>23</v>
      </c>
      <c r="O100" s="62">
        <v>10</v>
      </c>
      <c r="P100" s="62">
        <v>50</v>
      </c>
      <c r="Q100" t="s">
        <v>276</v>
      </c>
      <c r="R100" t="s">
        <v>278</v>
      </c>
      <c r="S100" t="s">
        <v>278</v>
      </c>
      <c r="T100" t="s">
        <v>285</v>
      </c>
      <c r="U100" t="s">
        <v>280</v>
      </c>
      <c r="V100" t="s">
        <v>280</v>
      </c>
      <c r="W100" t="s">
        <v>1076</v>
      </c>
    </row>
    <row r="101" spans="1:23" x14ac:dyDescent="0.25">
      <c r="A101" t="s">
        <v>1047</v>
      </c>
      <c r="B101" t="s">
        <v>132</v>
      </c>
      <c r="C101" t="s">
        <v>414</v>
      </c>
      <c r="D101" t="s">
        <v>415</v>
      </c>
      <c r="E101" s="62">
        <v>190</v>
      </c>
      <c r="F101" s="62">
        <v>196</v>
      </c>
      <c r="G101" s="62">
        <v>6</v>
      </c>
      <c r="H101" s="47">
        <v>3.1579000000000003E-2</v>
      </c>
      <c r="I101" s="59"/>
      <c r="J101" s="59"/>
      <c r="K101" s="59"/>
      <c r="L101" s="59"/>
      <c r="M101" s="62">
        <v>6</v>
      </c>
      <c r="N101" s="62">
        <v>7</v>
      </c>
      <c r="O101" s="62">
        <v>1</v>
      </c>
      <c r="P101" s="62">
        <v>14</v>
      </c>
      <c r="Q101" t="s">
        <v>276</v>
      </c>
      <c r="R101" t="s">
        <v>278</v>
      </c>
      <c r="S101" t="s">
        <v>278</v>
      </c>
      <c r="T101" t="s">
        <v>285</v>
      </c>
      <c r="U101" t="s">
        <v>280</v>
      </c>
      <c r="V101" t="s">
        <v>280</v>
      </c>
      <c r="W101" t="s">
        <v>1076</v>
      </c>
    </row>
    <row r="102" spans="1:23" x14ac:dyDescent="0.25">
      <c r="A102" t="s">
        <v>1037</v>
      </c>
      <c r="B102" t="s">
        <v>132</v>
      </c>
      <c r="C102" t="s">
        <v>253</v>
      </c>
      <c r="D102" t="s">
        <v>254</v>
      </c>
      <c r="E102" s="62">
        <v>2415</v>
      </c>
      <c r="F102" s="62">
        <v>2797</v>
      </c>
      <c r="G102" s="62">
        <v>382</v>
      </c>
      <c r="H102" s="47">
        <v>0.15817800000000001</v>
      </c>
      <c r="I102" s="59"/>
      <c r="J102" s="59"/>
      <c r="K102" s="59"/>
      <c r="L102" s="59"/>
      <c r="M102" s="62">
        <v>56</v>
      </c>
      <c r="N102" s="62">
        <v>94</v>
      </c>
      <c r="O102" s="62">
        <v>38</v>
      </c>
      <c r="P102" s="62">
        <v>188</v>
      </c>
      <c r="Q102" t="s">
        <v>276</v>
      </c>
      <c r="R102" t="s">
        <v>278</v>
      </c>
      <c r="S102" t="s">
        <v>278</v>
      </c>
      <c r="T102" t="s">
        <v>279</v>
      </c>
      <c r="U102" t="s">
        <v>280</v>
      </c>
      <c r="V102" t="s">
        <v>280</v>
      </c>
      <c r="W102" t="s">
        <v>1076</v>
      </c>
    </row>
    <row r="103" spans="1:23" x14ac:dyDescent="0.25">
      <c r="A103" t="s">
        <v>1040</v>
      </c>
      <c r="B103" t="s">
        <v>132</v>
      </c>
      <c r="C103" t="s">
        <v>255</v>
      </c>
      <c r="D103" t="s">
        <v>256</v>
      </c>
      <c r="E103" s="62">
        <v>108</v>
      </c>
      <c r="F103" s="62">
        <v>124</v>
      </c>
      <c r="G103" s="62">
        <v>16</v>
      </c>
      <c r="H103" s="47">
        <v>0.148148</v>
      </c>
      <c r="I103" s="59"/>
      <c r="J103" s="59"/>
      <c r="K103" s="59"/>
      <c r="L103" s="59"/>
      <c r="M103" s="62">
        <v>3</v>
      </c>
      <c r="N103" s="62">
        <v>4</v>
      </c>
      <c r="O103" s="62">
        <v>2</v>
      </c>
      <c r="P103" s="62">
        <v>9</v>
      </c>
      <c r="Q103" t="s">
        <v>276</v>
      </c>
      <c r="R103" t="s">
        <v>278</v>
      </c>
      <c r="S103" t="s">
        <v>278</v>
      </c>
      <c r="T103" t="s">
        <v>280</v>
      </c>
      <c r="U103" t="s">
        <v>280</v>
      </c>
      <c r="V103" t="s">
        <v>280</v>
      </c>
      <c r="W103" t="s">
        <v>1076</v>
      </c>
    </row>
    <row r="104" spans="1:23" x14ac:dyDescent="0.25">
      <c r="A104" t="s">
        <v>1040</v>
      </c>
      <c r="B104" t="s">
        <v>132</v>
      </c>
      <c r="C104" t="s">
        <v>416</v>
      </c>
      <c r="D104" t="s">
        <v>417</v>
      </c>
      <c r="E104" s="62">
        <v>1838</v>
      </c>
      <c r="F104" s="62">
        <v>2020</v>
      </c>
      <c r="G104" s="62">
        <v>182</v>
      </c>
      <c r="H104" s="47">
        <v>9.9021000000000012E-2</v>
      </c>
      <c r="I104" s="59"/>
      <c r="J104" s="59"/>
      <c r="K104" s="59"/>
      <c r="L104" s="59"/>
      <c r="M104" s="62">
        <v>37</v>
      </c>
      <c r="N104" s="62">
        <v>61</v>
      </c>
      <c r="O104" s="62">
        <v>18</v>
      </c>
      <c r="P104" s="62">
        <v>116</v>
      </c>
      <c r="Q104" t="s">
        <v>276</v>
      </c>
      <c r="R104" t="s">
        <v>278</v>
      </c>
      <c r="S104" t="s">
        <v>278</v>
      </c>
      <c r="T104" t="s">
        <v>280</v>
      </c>
      <c r="U104" t="s">
        <v>280</v>
      </c>
      <c r="V104" t="s">
        <v>280</v>
      </c>
      <c r="W104" t="s">
        <v>1076</v>
      </c>
    </row>
    <row r="105" spans="1:23" x14ac:dyDescent="0.25">
      <c r="A105" t="s">
        <v>1047</v>
      </c>
      <c r="B105" t="s">
        <v>132</v>
      </c>
      <c r="C105" t="s">
        <v>418</v>
      </c>
      <c r="D105" t="s">
        <v>419</v>
      </c>
      <c r="E105" s="62">
        <v>426</v>
      </c>
      <c r="F105" s="62">
        <v>429</v>
      </c>
      <c r="G105" s="62">
        <v>3</v>
      </c>
      <c r="H105" s="47">
        <v>7.0420000000000005E-3</v>
      </c>
      <c r="I105" s="59">
        <v>79908</v>
      </c>
      <c r="J105" s="59">
        <v>105877</v>
      </c>
      <c r="K105" s="59">
        <v>103336</v>
      </c>
      <c r="L105" s="59">
        <v>123025</v>
      </c>
      <c r="M105" s="62">
        <v>10</v>
      </c>
      <c r="N105" s="62">
        <v>14</v>
      </c>
      <c r="O105" s="62">
        <v>0</v>
      </c>
      <c r="P105" s="62">
        <v>24</v>
      </c>
      <c r="Q105" t="s">
        <v>276</v>
      </c>
      <c r="R105" t="s">
        <v>278</v>
      </c>
      <c r="S105" t="s">
        <v>278</v>
      </c>
      <c r="T105" t="s">
        <v>280</v>
      </c>
      <c r="U105" t="s">
        <v>280</v>
      </c>
      <c r="V105" t="s">
        <v>280</v>
      </c>
      <c r="W105" t="s">
        <v>1076</v>
      </c>
    </row>
    <row r="106" spans="1:23" x14ac:dyDescent="0.25">
      <c r="A106" t="s">
        <v>1048</v>
      </c>
      <c r="B106" t="s">
        <v>91</v>
      </c>
      <c r="C106" t="s">
        <v>420</v>
      </c>
      <c r="D106" t="s">
        <v>421</v>
      </c>
      <c r="E106" s="62">
        <v>995</v>
      </c>
      <c r="F106" s="62">
        <v>1014</v>
      </c>
      <c r="G106" s="62">
        <v>19</v>
      </c>
      <c r="H106" s="47">
        <v>1.9095000000000001E-2</v>
      </c>
      <c r="I106" s="59">
        <v>57023</v>
      </c>
      <c r="J106" s="59">
        <v>68685</v>
      </c>
      <c r="K106" s="59">
        <v>62411</v>
      </c>
      <c r="L106" s="59">
        <v>77458</v>
      </c>
      <c r="M106" s="62">
        <v>38</v>
      </c>
      <c r="N106" s="62">
        <v>46</v>
      </c>
      <c r="O106" s="62">
        <v>2</v>
      </c>
      <c r="P106" s="62">
        <v>86</v>
      </c>
      <c r="Q106" t="s">
        <v>337</v>
      </c>
      <c r="R106" t="s">
        <v>278</v>
      </c>
      <c r="S106" t="s">
        <v>278</v>
      </c>
      <c r="T106" t="s">
        <v>279</v>
      </c>
      <c r="U106" t="s">
        <v>279</v>
      </c>
      <c r="V106" t="s">
        <v>279</v>
      </c>
      <c r="W106" t="s">
        <v>1076</v>
      </c>
    </row>
    <row r="107" spans="1:23" x14ac:dyDescent="0.25">
      <c r="A107" t="s">
        <v>1047</v>
      </c>
      <c r="B107" t="s">
        <v>91</v>
      </c>
      <c r="C107" t="s">
        <v>422</v>
      </c>
      <c r="D107" t="s">
        <v>423</v>
      </c>
      <c r="E107" s="62">
        <v>171</v>
      </c>
      <c r="F107" s="62">
        <v>157</v>
      </c>
      <c r="G107" s="62">
        <v>-14</v>
      </c>
      <c r="H107" s="47">
        <v>-8.1870999999999985E-2</v>
      </c>
      <c r="I107" s="59">
        <v>62641</v>
      </c>
      <c r="J107" s="59">
        <v>80165</v>
      </c>
      <c r="K107" s="59">
        <v>74621</v>
      </c>
      <c r="L107" s="59">
        <v>95556</v>
      </c>
      <c r="M107" s="62">
        <v>6</v>
      </c>
      <c r="N107" s="62">
        <v>8</v>
      </c>
      <c r="O107" s="62">
        <v>-1</v>
      </c>
      <c r="P107" s="62">
        <v>13</v>
      </c>
      <c r="Q107" t="s">
        <v>337</v>
      </c>
      <c r="R107" t="s">
        <v>278</v>
      </c>
      <c r="S107" t="s">
        <v>278</v>
      </c>
      <c r="T107" t="s">
        <v>279</v>
      </c>
      <c r="U107" t="s">
        <v>284</v>
      </c>
      <c r="V107" t="s">
        <v>279</v>
      </c>
      <c r="W107" t="s">
        <v>1076</v>
      </c>
    </row>
    <row r="108" spans="1:23" x14ac:dyDescent="0.25">
      <c r="A108" t="s">
        <v>1047</v>
      </c>
      <c r="B108" t="s">
        <v>91</v>
      </c>
      <c r="C108" t="s">
        <v>424</v>
      </c>
      <c r="D108" t="s">
        <v>425</v>
      </c>
      <c r="E108" s="62">
        <v>444</v>
      </c>
      <c r="F108" s="62">
        <v>411</v>
      </c>
      <c r="G108" s="62">
        <v>-33</v>
      </c>
      <c r="H108" s="47">
        <v>-7.4324000000000001E-2</v>
      </c>
      <c r="I108" s="59">
        <v>60383</v>
      </c>
      <c r="J108" s="59">
        <v>77241</v>
      </c>
      <c r="K108" s="59">
        <v>72296</v>
      </c>
      <c r="L108" s="59">
        <v>91146</v>
      </c>
      <c r="M108" s="62">
        <v>15</v>
      </c>
      <c r="N108" s="62">
        <v>22</v>
      </c>
      <c r="O108" s="62">
        <v>-3</v>
      </c>
      <c r="P108" s="62">
        <v>34</v>
      </c>
      <c r="Q108" t="s">
        <v>337</v>
      </c>
      <c r="R108" t="s">
        <v>278</v>
      </c>
      <c r="S108" t="s">
        <v>278</v>
      </c>
      <c r="T108" t="s">
        <v>279</v>
      </c>
      <c r="U108" t="s">
        <v>284</v>
      </c>
      <c r="V108" t="s">
        <v>279</v>
      </c>
      <c r="W108" t="s">
        <v>1076</v>
      </c>
    </row>
    <row r="109" spans="1:23" x14ac:dyDescent="0.25">
      <c r="A109" t="s">
        <v>1047</v>
      </c>
      <c r="B109" t="s">
        <v>91</v>
      </c>
      <c r="C109" t="s">
        <v>426</v>
      </c>
      <c r="D109" t="s">
        <v>427</v>
      </c>
      <c r="E109" s="62">
        <v>543</v>
      </c>
      <c r="F109" s="62">
        <v>530</v>
      </c>
      <c r="G109" s="62">
        <v>-13</v>
      </c>
      <c r="H109" s="47">
        <v>-2.3941E-2</v>
      </c>
      <c r="I109" s="59">
        <v>49159</v>
      </c>
      <c r="J109" s="59">
        <v>63575</v>
      </c>
      <c r="K109" s="59">
        <v>59067</v>
      </c>
      <c r="L109" s="59">
        <v>75343</v>
      </c>
      <c r="M109" s="62">
        <v>17</v>
      </c>
      <c r="N109" s="62">
        <v>27</v>
      </c>
      <c r="O109" s="62">
        <v>-1</v>
      </c>
      <c r="P109" s="62">
        <v>43</v>
      </c>
      <c r="Q109" t="s">
        <v>337</v>
      </c>
      <c r="R109" t="s">
        <v>278</v>
      </c>
      <c r="S109" t="s">
        <v>278</v>
      </c>
      <c r="T109" t="s">
        <v>284</v>
      </c>
      <c r="U109" t="s">
        <v>284</v>
      </c>
      <c r="V109" t="s">
        <v>284</v>
      </c>
      <c r="W109" t="s">
        <v>1076</v>
      </c>
    </row>
    <row r="110" spans="1:23" x14ac:dyDescent="0.25">
      <c r="A110" t="s">
        <v>1048</v>
      </c>
      <c r="B110" t="s">
        <v>91</v>
      </c>
      <c r="C110" t="s">
        <v>428</v>
      </c>
      <c r="D110" t="s">
        <v>429</v>
      </c>
      <c r="E110" s="62">
        <v>376</v>
      </c>
      <c r="F110" s="62">
        <v>380</v>
      </c>
      <c r="G110" s="62">
        <v>4</v>
      </c>
      <c r="H110" s="47">
        <v>1.0638000000000002E-2</v>
      </c>
      <c r="I110" s="59">
        <v>56935</v>
      </c>
      <c r="J110" s="59">
        <v>71934</v>
      </c>
      <c r="K110" s="59">
        <v>65357</v>
      </c>
      <c r="L110" s="59">
        <v>79227</v>
      </c>
      <c r="M110" s="62">
        <v>14</v>
      </c>
      <c r="N110" s="62">
        <v>19</v>
      </c>
      <c r="O110" s="62">
        <v>0</v>
      </c>
      <c r="P110" s="62">
        <v>33</v>
      </c>
      <c r="Q110" t="s">
        <v>337</v>
      </c>
      <c r="R110" t="s">
        <v>278</v>
      </c>
      <c r="S110" t="s">
        <v>278</v>
      </c>
      <c r="T110" t="s">
        <v>284</v>
      </c>
      <c r="U110" t="s">
        <v>279</v>
      </c>
      <c r="V110" t="s">
        <v>279</v>
      </c>
      <c r="W110" t="s">
        <v>1076</v>
      </c>
    </row>
    <row r="111" spans="1:23" x14ac:dyDescent="0.25">
      <c r="A111" t="s">
        <v>1040</v>
      </c>
      <c r="B111" t="s">
        <v>91</v>
      </c>
      <c r="C111" t="s">
        <v>219</v>
      </c>
      <c r="D111" t="s">
        <v>220</v>
      </c>
      <c r="E111" s="62">
        <v>335</v>
      </c>
      <c r="F111" s="62">
        <v>375</v>
      </c>
      <c r="G111" s="62">
        <v>40</v>
      </c>
      <c r="H111" s="47">
        <v>0.11940300000000001</v>
      </c>
      <c r="I111" s="59">
        <v>59320</v>
      </c>
      <c r="J111" s="59">
        <v>74485</v>
      </c>
      <c r="K111" s="59">
        <v>70441</v>
      </c>
      <c r="L111" s="59">
        <v>87652</v>
      </c>
      <c r="M111" s="62">
        <v>11</v>
      </c>
      <c r="N111" s="62">
        <v>18</v>
      </c>
      <c r="O111" s="62">
        <v>4</v>
      </c>
      <c r="P111" s="62">
        <v>33</v>
      </c>
      <c r="Q111" t="s">
        <v>337</v>
      </c>
      <c r="R111" t="s">
        <v>278</v>
      </c>
      <c r="S111" t="s">
        <v>278</v>
      </c>
      <c r="T111" t="s">
        <v>284</v>
      </c>
      <c r="U111" t="s">
        <v>284</v>
      </c>
      <c r="V111" t="s">
        <v>284</v>
      </c>
      <c r="W111" t="s">
        <v>1076</v>
      </c>
    </row>
    <row r="112" spans="1:23" x14ac:dyDescent="0.25">
      <c r="A112" t="s">
        <v>1041</v>
      </c>
      <c r="B112" t="s">
        <v>91</v>
      </c>
      <c r="C112" t="s">
        <v>430</v>
      </c>
      <c r="D112" t="s">
        <v>431</v>
      </c>
      <c r="E112" s="62">
        <v>233</v>
      </c>
      <c r="F112" s="62">
        <v>241</v>
      </c>
      <c r="G112" s="62">
        <v>8</v>
      </c>
      <c r="H112" s="47">
        <v>3.4334999999999997E-2</v>
      </c>
      <c r="I112" s="59">
        <v>66772</v>
      </c>
      <c r="J112" s="59">
        <v>88062</v>
      </c>
      <c r="K112" s="59">
        <v>81909</v>
      </c>
      <c r="L112" s="59">
        <v>106611</v>
      </c>
      <c r="M112" s="62">
        <v>8</v>
      </c>
      <c r="N112" s="62">
        <v>12</v>
      </c>
      <c r="O112" s="62">
        <v>1</v>
      </c>
      <c r="P112" s="62">
        <v>21</v>
      </c>
      <c r="Q112" t="s">
        <v>337</v>
      </c>
      <c r="R112" t="s">
        <v>278</v>
      </c>
      <c r="S112" t="s">
        <v>278</v>
      </c>
      <c r="T112" t="s">
        <v>284</v>
      </c>
      <c r="U112" t="s">
        <v>279</v>
      </c>
      <c r="V112" t="s">
        <v>279</v>
      </c>
      <c r="W112" t="s">
        <v>1076</v>
      </c>
    </row>
    <row r="113" spans="1:23" x14ac:dyDescent="0.25">
      <c r="A113" t="s">
        <v>1041</v>
      </c>
      <c r="B113" t="s">
        <v>91</v>
      </c>
      <c r="C113" t="s">
        <v>229</v>
      </c>
      <c r="D113" t="s">
        <v>230</v>
      </c>
      <c r="E113" s="62">
        <v>213</v>
      </c>
      <c r="F113" s="62">
        <v>235</v>
      </c>
      <c r="G113" s="62">
        <v>22</v>
      </c>
      <c r="H113" s="47">
        <v>0.103286</v>
      </c>
      <c r="I113" s="59">
        <v>52375</v>
      </c>
      <c r="J113" s="59">
        <v>65683</v>
      </c>
      <c r="K113" s="59">
        <v>65797</v>
      </c>
      <c r="L113" s="59">
        <v>72015</v>
      </c>
      <c r="M113" s="62">
        <v>7</v>
      </c>
      <c r="N113" s="62">
        <v>11</v>
      </c>
      <c r="O113" s="62">
        <v>2</v>
      </c>
      <c r="P113" s="62">
        <v>20</v>
      </c>
      <c r="Q113" t="s">
        <v>337</v>
      </c>
      <c r="R113" t="s">
        <v>278</v>
      </c>
      <c r="S113" t="s">
        <v>278</v>
      </c>
      <c r="T113" t="s">
        <v>284</v>
      </c>
      <c r="U113" t="s">
        <v>284</v>
      </c>
      <c r="V113" t="s">
        <v>284</v>
      </c>
      <c r="W113" t="s">
        <v>1076</v>
      </c>
    </row>
    <row r="114" spans="1:23" x14ac:dyDescent="0.25">
      <c r="A114" t="s">
        <v>1041</v>
      </c>
      <c r="B114" t="s">
        <v>91</v>
      </c>
      <c r="C114" t="s">
        <v>432</v>
      </c>
      <c r="D114" t="s">
        <v>433</v>
      </c>
      <c r="E114" s="62">
        <v>192</v>
      </c>
      <c r="F114" s="62">
        <v>200</v>
      </c>
      <c r="G114" s="62">
        <v>8</v>
      </c>
      <c r="H114" s="47">
        <v>4.1666999999999996E-2</v>
      </c>
      <c r="I114" s="59"/>
      <c r="J114" s="59"/>
      <c r="K114" s="59"/>
      <c r="L114" s="59"/>
      <c r="M114" s="62">
        <v>6</v>
      </c>
      <c r="N114" s="62">
        <v>10</v>
      </c>
      <c r="O114" s="62">
        <v>1</v>
      </c>
      <c r="P114" s="62">
        <v>17</v>
      </c>
      <c r="Q114" t="s">
        <v>337</v>
      </c>
      <c r="R114" t="s">
        <v>278</v>
      </c>
      <c r="S114" t="s">
        <v>278</v>
      </c>
      <c r="T114" t="s">
        <v>284</v>
      </c>
      <c r="U114" t="s">
        <v>284</v>
      </c>
      <c r="V114" t="s">
        <v>284</v>
      </c>
      <c r="W114" t="s">
        <v>1076</v>
      </c>
    </row>
    <row r="115" spans="1:23" x14ac:dyDescent="0.25">
      <c r="A115" t="s">
        <v>1047</v>
      </c>
      <c r="B115" t="s">
        <v>91</v>
      </c>
      <c r="C115" t="s">
        <v>434</v>
      </c>
      <c r="D115" t="s">
        <v>435</v>
      </c>
      <c r="E115" s="62">
        <v>275</v>
      </c>
      <c r="F115" s="62">
        <v>279</v>
      </c>
      <c r="G115" s="62">
        <v>4</v>
      </c>
      <c r="H115" s="47">
        <v>1.4544999999999999E-2</v>
      </c>
      <c r="I115" s="59"/>
      <c r="J115" s="59"/>
      <c r="K115" s="59"/>
      <c r="L115" s="59"/>
      <c r="M115" s="62">
        <v>10</v>
      </c>
      <c r="N115" s="62">
        <v>24</v>
      </c>
      <c r="O115" s="62">
        <v>0</v>
      </c>
      <c r="P115" s="62">
        <v>34</v>
      </c>
      <c r="Q115" t="s">
        <v>300</v>
      </c>
      <c r="R115" t="s">
        <v>278</v>
      </c>
      <c r="S115" t="s">
        <v>309</v>
      </c>
      <c r="T115" t="s">
        <v>279</v>
      </c>
      <c r="U115" t="s">
        <v>284</v>
      </c>
      <c r="V115" t="s">
        <v>279</v>
      </c>
      <c r="W115" t="s">
        <v>1076</v>
      </c>
    </row>
    <row r="116" spans="1:23" x14ac:dyDescent="0.25">
      <c r="B116" t="s">
        <v>1044</v>
      </c>
      <c r="E116" s="62"/>
      <c r="F116" s="62"/>
      <c r="G116" s="62"/>
      <c r="H116" s="47"/>
      <c r="I116" s="59"/>
      <c r="J116" s="59"/>
      <c r="K116" s="59"/>
      <c r="L116" s="59"/>
      <c r="M116" s="62"/>
      <c r="N116" s="62"/>
      <c r="O116" s="62"/>
      <c r="P116" s="62"/>
      <c r="W116" t="s">
        <v>1044</v>
      </c>
    </row>
    <row r="117" spans="1:23" x14ac:dyDescent="0.25">
      <c r="A117" s="36" t="s">
        <v>1044</v>
      </c>
      <c r="B117" t="s">
        <v>273</v>
      </c>
      <c r="C117" s="36" t="s">
        <v>14</v>
      </c>
      <c r="D117" s="36" t="s">
        <v>15</v>
      </c>
      <c r="E117" s="61">
        <v>13556</v>
      </c>
      <c r="F117" s="61">
        <v>14604</v>
      </c>
      <c r="G117" s="61">
        <v>1048</v>
      </c>
      <c r="H117" s="56">
        <v>7.7309000000000003E-2</v>
      </c>
      <c r="I117" s="58">
        <v>61706</v>
      </c>
      <c r="J117" s="58">
        <v>90890</v>
      </c>
      <c r="K117" s="58">
        <v>82832</v>
      </c>
      <c r="L117" s="58">
        <v>106844</v>
      </c>
      <c r="M117" s="61">
        <v>262</v>
      </c>
      <c r="N117" s="61">
        <v>869</v>
      </c>
      <c r="O117" s="61">
        <v>105</v>
      </c>
      <c r="P117" s="61">
        <v>1236</v>
      </c>
      <c r="Q117" s="36" t="s">
        <v>273</v>
      </c>
      <c r="R117" s="36" t="s">
        <v>273</v>
      </c>
      <c r="S117" s="36" t="s">
        <v>273</v>
      </c>
      <c r="T117" s="36" t="s">
        <v>273</v>
      </c>
      <c r="U117" s="36" t="s">
        <v>273</v>
      </c>
      <c r="V117" s="36" t="s">
        <v>273</v>
      </c>
      <c r="W117" t="s">
        <v>273</v>
      </c>
    </row>
    <row r="118" spans="1:23" x14ac:dyDescent="0.25">
      <c r="A118" t="s">
        <v>1041</v>
      </c>
      <c r="B118" t="s">
        <v>132</v>
      </c>
      <c r="C118" t="s">
        <v>436</v>
      </c>
      <c r="D118" t="s">
        <v>437</v>
      </c>
      <c r="E118" s="62">
        <v>208</v>
      </c>
      <c r="F118" s="62">
        <v>218</v>
      </c>
      <c r="G118" s="62">
        <v>10</v>
      </c>
      <c r="H118" s="47">
        <v>4.8076999999999995E-2</v>
      </c>
      <c r="I118" s="59">
        <v>81552</v>
      </c>
      <c r="J118" s="59">
        <v>110880</v>
      </c>
      <c r="K118" s="59">
        <v>108351</v>
      </c>
      <c r="L118" s="59">
        <v>138764</v>
      </c>
      <c r="M118" s="62">
        <v>3</v>
      </c>
      <c r="N118" s="62">
        <v>12</v>
      </c>
      <c r="O118" s="62">
        <v>1</v>
      </c>
      <c r="P118" s="62">
        <v>16</v>
      </c>
      <c r="Q118" t="s">
        <v>276</v>
      </c>
      <c r="R118" t="s">
        <v>278</v>
      </c>
      <c r="S118" t="s">
        <v>278</v>
      </c>
      <c r="T118" t="s">
        <v>279</v>
      </c>
      <c r="U118" t="s">
        <v>285</v>
      </c>
      <c r="V118" t="s">
        <v>280</v>
      </c>
      <c r="W118" t="s">
        <v>1076</v>
      </c>
    </row>
    <row r="119" spans="1:23" x14ac:dyDescent="0.25">
      <c r="A119" t="s">
        <v>1048</v>
      </c>
      <c r="B119" t="s">
        <v>132</v>
      </c>
      <c r="C119" t="s">
        <v>440</v>
      </c>
      <c r="D119" t="s">
        <v>441</v>
      </c>
      <c r="E119" s="62">
        <v>95</v>
      </c>
      <c r="F119" s="62">
        <v>102</v>
      </c>
      <c r="G119" s="62">
        <v>7</v>
      </c>
      <c r="H119" s="47">
        <v>7.3683999999999999E-2</v>
      </c>
      <c r="I119" s="59"/>
      <c r="J119" s="59"/>
      <c r="K119" s="59"/>
      <c r="L119" s="59"/>
      <c r="M119" s="62">
        <v>2</v>
      </c>
      <c r="N119" s="62">
        <v>5</v>
      </c>
      <c r="O119" s="62">
        <v>1</v>
      </c>
      <c r="P119" s="62">
        <v>8</v>
      </c>
      <c r="Q119" t="s">
        <v>276</v>
      </c>
      <c r="R119" t="s">
        <v>278</v>
      </c>
      <c r="S119" t="s">
        <v>278</v>
      </c>
      <c r="T119" t="s">
        <v>280</v>
      </c>
      <c r="U119" t="s">
        <v>285</v>
      </c>
      <c r="V119" t="s">
        <v>280</v>
      </c>
      <c r="W119" t="s">
        <v>1076</v>
      </c>
    </row>
    <row r="120" spans="1:23" x14ac:dyDescent="0.25">
      <c r="A120" t="s">
        <v>1045</v>
      </c>
      <c r="B120" t="s">
        <v>132</v>
      </c>
      <c r="C120" t="s">
        <v>442</v>
      </c>
      <c r="D120" t="s">
        <v>443</v>
      </c>
      <c r="E120" s="62">
        <v>434</v>
      </c>
      <c r="F120" s="62">
        <v>433</v>
      </c>
      <c r="G120" s="62">
        <v>-1</v>
      </c>
      <c r="H120" s="47">
        <v>-2.3040000000000001E-3</v>
      </c>
      <c r="I120" s="59">
        <v>52808</v>
      </c>
      <c r="J120" s="59">
        <v>88419</v>
      </c>
      <c r="K120" s="59">
        <v>75795</v>
      </c>
      <c r="L120" s="59">
        <v>120052</v>
      </c>
      <c r="M120" s="62">
        <v>8</v>
      </c>
      <c r="N120" s="62">
        <v>24</v>
      </c>
      <c r="O120" s="62">
        <v>0</v>
      </c>
      <c r="P120" s="62">
        <v>32</v>
      </c>
      <c r="Q120" t="s">
        <v>276</v>
      </c>
      <c r="R120" t="s">
        <v>278</v>
      </c>
      <c r="S120" t="s">
        <v>278</v>
      </c>
      <c r="T120" t="s">
        <v>280</v>
      </c>
      <c r="U120" t="s">
        <v>285</v>
      </c>
      <c r="V120" t="s">
        <v>285</v>
      </c>
      <c r="W120" t="s">
        <v>1076</v>
      </c>
    </row>
    <row r="121" spans="1:23" x14ac:dyDescent="0.25">
      <c r="A121" t="s">
        <v>1048</v>
      </c>
      <c r="B121" t="s">
        <v>132</v>
      </c>
      <c r="C121" t="s">
        <v>265</v>
      </c>
      <c r="D121" t="s">
        <v>266</v>
      </c>
      <c r="E121" s="62">
        <v>48</v>
      </c>
      <c r="F121" s="62">
        <v>54</v>
      </c>
      <c r="G121" s="62">
        <v>6</v>
      </c>
      <c r="H121" s="47">
        <v>0.125</v>
      </c>
      <c r="I121" s="59">
        <v>61283</v>
      </c>
      <c r="J121" s="59">
        <v>74866</v>
      </c>
      <c r="K121" s="59">
        <v>67010</v>
      </c>
      <c r="L121" s="59">
        <v>87009</v>
      </c>
      <c r="M121" s="62">
        <v>1</v>
      </c>
      <c r="N121" s="62">
        <v>2</v>
      </c>
      <c r="O121" s="62">
        <v>1</v>
      </c>
      <c r="P121" s="62">
        <v>4</v>
      </c>
      <c r="Q121" t="s">
        <v>314</v>
      </c>
      <c r="R121" t="s">
        <v>278</v>
      </c>
      <c r="S121" t="s">
        <v>278</v>
      </c>
      <c r="T121" t="s">
        <v>285</v>
      </c>
      <c r="U121" t="s">
        <v>285</v>
      </c>
      <c r="V121" t="s">
        <v>285</v>
      </c>
      <c r="W121" t="s">
        <v>1076</v>
      </c>
    </row>
    <row r="122" spans="1:23" x14ac:dyDescent="0.25">
      <c r="A122" t="s">
        <v>1047</v>
      </c>
      <c r="B122" t="s">
        <v>132</v>
      </c>
      <c r="C122" t="s">
        <v>444</v>
      </c>
      <c r="D122" t="s">
        <v>445</v>
      </c>
      <c r="E122" s="62"/>
      <c r="F122" s="62"/>
      <c r="G122" s="62"/>
      <c r="H122" s="47"/>
      <c r="I122" s="59">
        <v>67576</v>
      </c>
      <c r="J122" s="59">
        <v>91300</v>
      </c>
      <c r="K122" s="59">
        <v>75297</v>
      </c>
      <c r="L122" s="59">
        <v>110351</v>
      </c>
      <c r="M122" s="62"/>
      <c r="N122" s="62"/>
      <c r="O122" s="62"/>
      <c r="P122" s="62"/>
      <c r="Q122" t="s">
        <v>276</v>
      </c>
      <c r="R122" t="s">
        <v>278</v>
      </c>
      <c r="S122" t="s">
        <v>278</v>
      </c>
      <c r="T122" t="s">
        <v>285</v>
      </c>
      <c r="U122" t="s">
        <v>285</v>
      </c>
      <c r="V122" t="s">
        <v>285</v>
      </c>
      <c r="W122" t="s">
        <v>1076</v>
      </c>
    </row>
    <row r="123" spans="1:23" x14ac:dyDescent="0.25">
      <c r="A123" t="s">
        <v>1041</v>
      </c>
      <c r="B123" t="s">
        <v>132</v>
      </c>
      <c r="C123" t="s">
        <v>446</v>
      </c>
      <c r="D123" t="s">
        <v>447</v>
      </c>
      <c r="E123" s="62">
        <v>1171</v>
      </c>
      <c r="F123" s="62">
        <v>1306</v>
      </c>
      <c r="G123" s="62">
        <v>135</v>
      </c>
      <c r="H123" s="47">
        <v>0.11528600000000001</v>
      </c>
      <c r="I123" s="59"/>
      <c r="J123" s="59"/>
      <c r="K123" s="59"/>
      <c r="L123" s="59"/>
      <c r="M123" s="62">
        <v>20</v>
      </c>
      <c r="N123" s="62">
        <v>62</v>
      </c>
      <c r="O123" s="62">
        <v>14</v>
      </c>
      <c r="P123" s="62">
        <v>96</v>
      </c>
      <c r="Q123" t="s">
        <v>276</v>
      </c>
      <c r="R123" t="s">
        <v>278</v>
      </c>
      <c r="S123" t="s">
        <v>278</v>
      </c>
      <c r="T123" t="s">
        <v>285</v>
      </c>
      <c r="U123" t="s">
        <v>285</v>
      </c>
      <c r="V123" t="s">
        <v>285</v>
      </c>
      <c r="W123" t="s">
        <v>1076</v>
      </c>
    </row>
    <row r="124" spans="1:23" x14ac:dyDescent="0.25">
      <c r="A124" t="s">
        <v>1045</v>
      </c>
      <c r="B124" t="s">
        <v>132</v>
      </c>
      <c r="C124" t="s">
        <v>448</v>
      </c>
      <c r="D124" t="s">
        <v>449</v>
      </c>
      <c r="E124" s="62">
        <v>317</v>
      </c>
      <c r="F124" s="62">
        <v>328</v>
      </c>
      <c r="G124" s="62">
        <v>11</v>
      </c>
      <c r="H124" s="47">
        <v>3.4700000000000002E-2</v>
      </c>
      <c r="I124" s="59"/>
      <c r="J124" s="59"/>
      <c r="K124" s="59"/>
      <c r="L124" s="59"/>
      <c r="M124" s="62">
        <v>6</v>
      </c>
      <c r="N124" s="62">
        <v>22</v>
      </c>
      <c r="O124" s="62">
        <v>1</v>
      </c>
      <c r="P124" s="62">
        <v>29</v>
      </c>
      <c r="Q124" t="s">
        <v>276</v>
      </c>
      <c r="R124" t="s">
        <v>278</v>
      </c>
      <c r="S124" t="s">
        <v>278</v>
      </c>
      <c r="T124" t="s">
        <v>279</v>
      </c>
      <c r="U124" t="s">
        <v>285</v>
      </c>
      <c r="V124" t="s">
        <v>285</v>
      </c>
      <c r="W124" t="s">
        <v>1076</v>
      </c>
    </row>
    <row r="125" spans="1:23" x14ac:dyDescent="0.25">
      <c r="A125" t="s">
        <v>1045</v>
      </c>
      <c r="B125" t="s">
        <v>132</v>
      </c>
      <c r="C125" t="s">
        <v>450</v>
      </c>
      <c r="D125" t="s">
        <v>451</v>
      </c>
      <c r="E125" s="62">
        <v>130</v>
      </c>
      <c r="F125" s="62">
        <v>132</v>
      </c>
      <c r="G125" s="62">
        <v>2</v>
      </c>
      <c r="H125" s="47">
        <v>1.5384999999999999E-2</v>
      </c>
      <c r="I125" s="59"/>
      <c r="J125" s="59"/>
      <c r="K125" s="59"/>
      <c r="L125" s="59"/>
      <c r="M125" s="62">
        <v>2</v>
      </c>
      <c r="N125" s="62">
        <v>7</v>
      </c>
      <c r="O125" s="62">
        <v>0</v>
      </c>
      <c r="P125" s="62">
        <v>9</v>
      </c>
      <c r="Q125" t="s">
        <v>276</v>
      </c>
      <c r="R125" t="s">
        <v>278</v>
      </c>
      <c r="S125" t="s">
        <v>278</v>
      </c>
      <c r="T125" t="s">
        <v>280</v>
      </c>
      <c r="U125" t="s">
        <v>285</v>
      </c>
      <c r="V125" t="s">
        <v>285</v>
      </c>
      <c r="W125" t="s">
        <v>1076</v>
      </c>
    </row>
    <row r="126" spans="1:23" x14ac:dyDescent="0.25">
      <c r="A126" t="s">
        <v>1081</v>
      </c>
      <c r="B126" t="s">
        <v>132</v>
      </c>
      <c r="C126" t="s">
        <v>452</v>
      </c>
      <c r="D126" t="s">
        <v>453</v>
      </c>
      <c r="E126" s="62"/>
      <c r="F126" s="62"/>
      <c r="G126" s="62"/>
      <c r="H126" s="47" t="s">
        <v>1044</v>
      </c>
      <c r="I126" s="59">
        <v>38571</v>
      </c>
      <c r="J126" s="59">
        <v>61960</v>
      </c>
      <c r="K126" s="59">
        <v>58060</v>
      </c>
      <c r="L126" s="59">
        <v>78123</v>
      </c>
      <c r="M126" s="62"/>
      <c r="N126" s="62"/>
      <c r="O126" s="62"/>
      <c r="P126" s="62"/>
      <c r="Q126" t="s">
        <v>314</v>
      </c>
      <c r="R126" t="s">
        <v>278</v>
      </c>
      <c r="S126" t="s">
        <v>278</v>
      </c>
      <c r="T126" t="s">
        <v>280</v>
      </c>
      <c r="U126" t="s">
        <v>280</v>
      </c>
      <c r="V126" t="s">
        <v>280</v>
      </c>
      <c r="W126" t="s">
        <v>1076</v>
      </c>
    </row>
    <row r="127" spans="1:23" x14ac:dyDescent="0.25">
      <c r="A127" t="s">
        <v>1044</v>
      </c>
      <c r="B127" t="s">
        <v>438</v>
      </c>
      <c r="C127" t="s">
        <v>454</v>
      </c>
      <c r="D127" t="s">
        <v>455</v>
      </c>
      <c r="E127" s="62">
        <v>450</v>
      </c>
      <c r="F127" s="62">
        <v>470</v>
      </c>
      <c r="G127" s="62">
        <v>20</v>
      </c>
      <c r="H127" s="47">
        <v>4.4443999999999997E-2</v>
      </c>
      <c r="I127" s="59">
        <v>83398</v>
      </c>
      <c r="J127" s="59">
        <v>103189</v>
      </c>
      <c r="K127" s="59">
        <v>103936</v>
      </c>
      <c r="L127" s="59">
        <v>128575</v>
      </c>
      <c r="M127" s="62">
        <v>12</v>
      </c>
      <c r="N127" s="62">
        <v>10</v>
      </c>
      <c r="O127" s="62">
        <v>2</v>
      </c>
      <c r="P127" s="62">
        <v>24</v>
      </c>
      <c r="Q127" t="s">
        <v>439</v>
      </c>
      <c r="R127" t="s">
        <v>278</v>
      </c>
      <c r="S127" t="s">
        <v>403</v>
      </c>
      <c r="T127" t="s">
        <v>280</v>
      </c>
      <c r="U127" t="s">
        <v>285</v>
      </c>
      <c r="V127" t="s">
        <v>280</v>
      </c>
      <c r="W127" t="s">
        <v>1076</v>
      </c>
    </row>
    <row r="128" spans="1:23" x14ac:dyDescent="0.25">
      <c r="A128" t="s">
        <v>1041</v>
      </c>
      <c r="B128" t="s">
        <v>132</v>
      </c>
      <c r="C128" t="s">
        <v>456</v>
      </c>
      <c r="D128" t="s">
        <v>457</v>
      </c>
      <c r="E128" s="62">
        <v>249</v>
      </c>
      <c r="F128" s="62">
        <v>252</v>
      </c>
      <c r="G128" s="62">
        <v>3</v>
      </c>
      <c r="H128" s="47">
        <v>1.2048000000000001E-2</v>
      </c>
      <c r="I128" s="59">
        <v>75529</v>
      </c>
      <c r="J128" s="59">
        <v>120692</v>
      </c>
      <c r="K128" s="59">
        <v>143582</v>
      </c>
      <c r="L128" s="59">
        <v>156645</v>
      </c>
      <c r="M128" s="62">
        <v>9</v>
      </c>
      <c r="N128" s="62">
        <v>7</v>
      </c>
      <c r="O128" s="62">
        <v>0</v>
      </c>
      <c r="P128" s="62">
        <v>16</v>
      </c>
      <c r="Q128" t="s">
        <v>314</v>
      </c>
      <c r="R128" t="s">
        <v>278</v>
      </c>
      <c r="S128" t="s">
        <v>403</v>
      </c>
      <c r="T128" t="s">
        <v>280</v>
      </c>
      <c r="U128" t="s">
        <v>285</v>
      </c>
      <c r="V128" t="s">
        <v>280</v>
      </c>
      <c r="W128" t="s">
        <v>1076</v>
      </c>
    </row>
    <row r="129" spans="1:23" x14ac:dyDescent="0.25">
      <c r="A129" t="s">
        <v>1048</v>
      </c>
      <c r="B129" t="s">
        <v>91</v>
      </c>
      <c r="C129" t="s">
        <v>458</v>
      </c>
      <c r="D129" t="s">
        <v>459</v>
      </c>
      <c r="E129" s="62">
        <v>244</v>
      </c>
      <c r="F129" s="62">
        <v>248</v>
      </c>
      <c r="G129" s="62">
        <v>4</v>
      </c>
      <c r="H129" s="47">
        <v>1.6393000000000001E-2</v>
      </c>
      <c r="I129" s="59">
        <v>50053</v>
      </c>
      <c r="J129" s="59">
        <v>68027</v>
      </c>
      <c r="K129" s="59">
        <v>66228</v>
      </c>
      <c r="L129" s="59">
        <v>83574</v>
      </c>
      <c r="M129" s="62">
        <v>5</v>
      </c>
      <c r="N129" s="62">
        <v>31</v>
      </c>
      <c r="O129" s="62">
        <v>0</v>
      </c>
      <c r="P129" s="62">
        <v>36</v>
      </c>
      <c r="Q129" t="s">
        <v>337</v>
      </c>
      <c r="R129" t="s">
        <v>278</v>
      </c>
      <c r="S129" t="s">
        <v>309</v>
      </c>
      <c r="T129" t="s">
        <v>284</v>
      </c>
      <c r="U129" t="s">
        <v>284</v>
      </c>
      <c r="V129" t="s">
        <v>284</v>
      </c>
      <c r="W129" t="s">
        <v>1076</v>
      </c>
    </row>
    <row r="130" spans="1:23" x14ac:dyDescent="0.25">
      <c r="A130" t="s">
        <v>1037</v>
      </c>
      <c r="B130" t="s">
        <v>91</v>
      </c>
      <c r="C130" t="s">
        <v>209</v>
      </c>
      <c r="D130" t="s">
        <v>210</v>
      </c>
      <c r="E130" s="62">
        <v>341</v>
      </c>
      <c r="F130" s="62">
        <v>389</v>
      </c>
      <c r="G130" s="62">
        <v>48</v>
      </c>
      <c r="H130" s="47">
        <v>0.140762</v>
      </c>
      <c r="I130" s="59">
        <v>59468</v>
      </c>
      <c r="J130" s="59">
        <v>75024</v>
      </c>
      <c r="K130" s="59">
        <v>76499</v>
      </c>
      <c r="L130" s="59">
        <v>94591</v>
      </c>
      <c r="M130" s="62">
        <v>7</v>
      </c>
      <c r="N130" s="62">
        <v>34</v>
      </c>
      <c r="O130" s="62">
        <v>5</v>
      </c>
      <c r="P130" s="62">
        <v>46</v>
      </c>
      <c r="Q130" t="s">
        <v>337</v>
      </c>
      <c r="R130" t="s">
        <v>278</v>
      </c>
      <c r="S130" t="s">
        <v>309</v>
      </c>
      <c r="T130" t="s">
        <v>284</v>
      </c>
      <c r="U130" t="s">
        <v>279</v>
      </c>
      <c r="V130" t="s">
        <v>284</v>
      </c>
      <c r="W130" t="s">
        <v>1076</v>
      </c>
    </row>
    <row r="131" spans="1:23" x14ac:dyDescent="0.25">
      <c r="A131" t="s">
        <v>1047</v>
      </c>
      <c r="B131" t="s">
        <v>91</v>
      </c>
      <c r="C131" t="s">
        <v>460</v>
      </c>
      <c r="D131" t="s">
        <v>461</v>
      </c>
      <c r="E131" s="62">
        <v>118</v>
      </c>
      <c r="F131" s="62">
        <v>121</v>
      </c>
      <c r="G131" s="62">
        <v>3</v>
      </c>
      <c r="H131" s="47">
        <v>2.5424000000000002E-2</v>
      </c>
      <c r="I131" s="59">
        <v>49789</v>
      </c>
      <c r="J131" s="59">
        <v>56491</v>
      </c>
      <c r="K131" s="59">
        <v>49989</v>
      </c>
      <c r="L131" s="59">
        <v>60332</v>
      </c>
      <c r="M131" s="62">
        <v>3</v>
      </c>
      <c r="N131" s="62">
        <v>13</v>
      </c>
      <c r="O131" s="62">
        <v>0</v>
      </c>
      <c r="P131" s="62">
        <v>16</v>
      </c>
      <c r="Q131" t="s">
        <v>337</v>
      </c>
      <c r="R131" t="s">
        <v>278</v>
      </c>
      <c r="S131" t="s">
        <v>278</v>
      </c>
      <c r="T131" t="s">
        <v>279</v>
      </c>
      <c r="U131" t="s">
        <v>279</v>
      </c>
      <c r="V131" t="s">
        <v>284</v>
      </c>
      <c r="W131" t="s">
        <v>1076</v>
      </c>
    </row>
    <row r="132" spans="1:23" x14ac:dyDescent="0.25">
      <c r="A132" t="s">
        <v>1048</v>
      </c>
      <c r="B132" t="s">
        <v>132</v>
      </c>
      <c r="C132" t="s">
        <v>263</v>
      </c>
      <c r="D132" t="s">
        <v>264</v>
      </c>
      <c r="E132" s="62">
        <v>144</v>
      </c>
      <c r="F132" s="62">
        <v>163</v>
      </c>
      <c r="G132" s="62">
        <v>19</v>
      </c>
      <c r="H132" s="47">
        <v>0.13194400000000001</v>
      </c>
      <c r="I132" s="59">
        <v>53271</v>
      </c>
      <c r="J132" s="59">
        <v>66261</v>
      </c>
      <c r="K132" s="59">
        <v>61206</v>
      </c>
      <c r="L132" s="59">
        <v>74995</v>
      </c>
      <c r="M132" s="62">
        <v>4</v>
      </c>
      <c r="N132" s="62">
        <v>15</v>
      </c>
      <c r="O132" s="62">
        <v>2</v>
      </c>
      <c r="P132" s="62">
        <v>21</v>
      </c>
      <c r="Q132" t="s">
        <v>276</v>
      </c>
      <c r="R132" t="s">
        <v>278</v>
      </c>
      <c r="S132" t="s">
        <v>309</v>
      </c>
      <c r="T132" t="s">
        <v>279</v>
      </c>
      <c r="U132" t="s">
        <v>279</v>
      </c>
      <c r="V132" t="s">
        <v>279</v>
      </c>
      <c r="W132" t="s">
        <v>1076</v>
      </c>
    </row>
    <row r="133" spans="1:23" x14ac:dyDescent="0.25">
      <c r="B133" t="s">
        <v>1044</v>
      </c>
      <c r="E133" s="62"/>
      <c r="F133" s="62"/>
      <c r="G133" s="62"/>
      <c r="H133" s="47"/>
      <c r="I133" s="59"/>
      <c r="J133" s="59"/>
      <c r="K133" s="59"/>
      <c r="L133" s="59"/>
      <c r="M133" s="62"/>
      <c r="N133" s="62"/>
      <c r="O133" s="62"/>
      <c r="P133" s="62"/>
      <c r="W133" t="s">
        <v>1044</v>
      </c>
    </row>
    <row r="134" spans="1:23" x14ac:dyDescent="0.25">
      <c r="A134" s="36" t="s">
        <v>1044</v>
      </c>
      <c r="B134" t="s">
        <v>273</v>
      </c>
      <c r="C134" s="36" t="s">
        <v>16</v>
      </c>
      <c r="D134" s="36" t="s">
        <v>17</v>
      </c>
      <c r="E134" s="61">
        <v>24376</v>
      </c>
      <c r="F134" s="61">
        <v>24729</v>
      </c>
      <c r="G134" s="61">
        <v>353</v>
      </c>
      <c r="H134" s="56">
        <v>1.4480999999999999E-2</v>
      </c>
      <c r="I134" s="58">
        <v>46364</v>
      </c>
      <c r="J134" s="58">
        <v>58497</v>
      </c>
      <c r="K134" s="58">
        <v>52673</v>
      </c>
      <c r="L134" s="58">
        <v>66327</v>
      </c>
      <c r="M134" s="61">
        <v>973</v>
      </c>
      <c r="N134" s="61">
        <v>1178</v>
      </c>
      <c r="O134" s="61">
        <v>35</v>
      </c>
      <c r="P134" s="61">
        <v>2186</v>
      </c>
      <c r="Q134" s="36" t="s">
        <v>273</v>
      </c>
      <c r="R134" s="36" t="s">
        <v>273</v>
      </c>
      <c r="S134" s="36" t="s">
        <v>273</v>
      </c>
      <c r="T134" s="36" t="s">
        <v>273</v>
      </c>
      <c r="U134" s="36" t="s">
        <v>273</v>
      </c>
      <c r="V134" s="36" t="s">
        <v>273</v>
      </c>
      <c r="W134" t="s">
        <v>273</v>
      </c>
    </row>
    <row r="135" spans="1:23" x14ac:dyDescent="0.25">
      <c r="A135" t="s">
        <v>1047</v>
      </c>
      <c r="B135" t="s">
        <v>132</v>
      </c>
      <c r="C135" t="s">
        <v>462</v>
      </c>
      <c r="D135" t="s">
        <v>463</v>
      </c>
      <c r="E135" s="62">
        <v>3131</v>
      </c>
      <c r="F135" s="62">
        <v>3133</v>
      </c>
      <c r="G135" s="62">
        <v>2</v>
      </c>
      <c r="H135" s="47">
        <v>6.3900000000000003E-4</v>
      </c>
      <c r="I135" s="59"/>
      <c r="J135" s="59"/>
      <c r="K135" s="59"/>
      <c r="L135" s="59"/>
      <c r="M135" s="62">
        <v>105</v>
      </c>
      <c r="N135" s="62">
        <v>138</v>
      </c>
      <c r="O135" s="62">
        <v>0</v>
      </c>
      <c r="P135" s="62">
        <v>243</v>
      </c>
      <c r="Q135" t="s">
        <v>314</v>
      </c>
      <c r="R135" t="s">
        <v>278</v>
      </c>
      <c r="S135" t="s">
        <v>278</v>
      </c>
      <c r="T135" t="s">
        <v>284</v>
      </c>
      <c r="U135" t="s">
        <v>284</v>
      </c>
      <c r="V135" t="s">
        <v>284</v>
      </c>
      <c r="W135" t="s">
        <v>273</v>
      </c>
    </row>
    <row r="136" spans="1:23" x14ac:dyDescent="0.25">
      <c r="A136" t="s">
        <v>1081</v>
      </c>
      <c r="B136" t="s">
        <v>132</v>
      </c>
      <c r="C136" t="s">
        <v>464</v>
      </c>
      <c r="D136" t="s">
        <v>465</v>
      </c>
      <c r="E136" s="62">
        <v>1364</v>
      </c>
      <c r="F136" s="62">
        <v>1296</v>
      </c>
      <c r="G136" s="62">
        <v>-68</v>
      </c>
      <c r="H136" s="47">
        <v>-4.9852999999999995E-2</v>
      </c>
      <c r="I136" s="59">
        <v>40512</v>
      </c>
      <c r="J136" s="59">
        <v>50361</v>
      </c>
      <c r="K136" s="59">
        <v>43621</v>
      </c>
      <c r="L136" s="59">
        <v>57050</v>
      </c>
      <c r="M136" s="62">
        <v>70</v>
      </c>
      <c r="N136" s="62">
        <v>71</v>
      </c>
      <c r="O136" s="62">
        <v>-7</v>
      </c>
      <c r="P136" s="62">
        <v>134</v>
      </c>
      <c r="Q136" t="s">
        <v>314</v>
      </c>
      <c r="R136" t="s">
        <v>278</v>
      </c>
      <c r="S136" t="s">
        <v>278</v>
      </c>
      <c r="T136" t="s">
        <v>324</v>
      </c>
      <c r="U136" t="s">
        <v>279</v>
      </c>
      <c r="V136" t="s">
        <v>284</v>
      </c>
      <c r="W136" t="s">
        <v>273</v>
      </c>
    </row>
    <row r="137" spans="1:23" x14ac:dyDescent="0.25">
      <c r="A137" t="s">
        <v>1041</v>
      </c>
      <c r="B137" t="s">
        <v>132</v>
      </c>
      <c r="C137" t="s">
        <v>167</v>
      </c>
      <c r="D137" t="s">
        <v>168</v>
      </c>
      <c r="E137" s="62">
        <v>4288</v>
      </c>
      <c r="F137" s="62">
        <v>4682</v>
      </c>
      <c r="G137" s="62">
        <v>394</v>
      </c>
      <c r="H137" s="47">
        <v>9.1883999999999993E-2</v>
      </c>
      <c r="I137" s="59">
        <v>46405</v>
      </c>
      <c r="J137" s="59">
        <v>64087</v>
      </c>
      <c r="K137" s="59">
        <v>59693</v>
      </c>
      <c r="L137" s="59">
        <v>75870</v>
      </c>
      <c r="M137" s="62">
        <v>148</v>
      </c>
      <c r="N137" s="62">
        <v>197</v>
      </c>
      <c r="O137" s="62">
        <v>39</v>
      </c>
      <c r="P137" s="62">
        <v>384</v>
      </c>
      <c r="Q137" t="s">
        <v>314</v>
      </c>
      <c r="R137" t="s">
        <v>278</v>
      </c>
      <c r="S137" t="s">
        <v>403</v>
      </c>
      <c r="T137" t="s">
        <v>324</v>
      </c>
      <c r="U137" t="s">
        <v>279</v>
      </c>
      <c r="V137" t="s">
        <v>284</v>
      </c>
      <c r="W137" t="s">
        <v>273</v>
      </c>
    </row>
    <row r="138" spans="1:23" x14ac:dyDescent="0.25">
      <c r="A138" t="s">
        <v>1045</v>
      </c>
      <c r="B138" t="s">
        <v>132</v>
      </c>
      <c r="C138" t="s">
        <v>466</v>
      </c>
      <c r="D138" t="s">
        <v>467</v>
      </c>
      <c r="E138" s="62">
        <v>3674</v>
      </c>
      <c r="F138" s="62">
        <v>3567</v>
      </c>
      <c r="G138" s="62">
        <v>-107</v>
      </c>
      <c r="H138" s="47">
        <v>-2.9123999999999997E-2</v>
      </c>
      <c r="I138" s="59">
        <v>46446</v>
      </c>
      <c r="J138" s="59">
        <v>54137</v>
      </c>
      <c r="K138" s="59">
        <v>49875</v>
      </c>
      <c r="L138" s="59">
        <v>59271</v>
      </c>
      <c r="M138" s="62">
        <v>138</v>
      </c>
      <c r="N138" s="62">
        <v>162</v>
      </c>
      <c r="O138" s="62">
        <v>-11</v>
      </c>
      <c r="P138" s="62">
        <v>289</v>
      </c>
      <c r="Q138" t="s">
        <v>276</v>
      </c>
      <c r="R138" t="s">
        <v>278</v>
      </c>
      <c r="S138" t="s">
        <v>278</v>
      </c>
      <c r="T138" t="s">
        <v>284</v>
      </c>
      <c r="U138" t="s">
        <v>284</v>
      </c>
      <c r="V138" t="s">
        <v>284</v>
      </c>
      <c r="W138" t="s">
        <v>273</v>
      </c>
    </row>
    <row r="139" spans="1:23" x14ac:dyDescent="0.25">
      <c r="A139" t="s">
        <v>1047</v>
      </c>
      <c r="B139" t="s">
        <v>132</v>
      </c>
      <c r="C139" t="s">
        <v>468</v>
      </c>
      <c r="D139" t="s">
        <v>469</v>
      </c>
      <c r="E139" s="62">
        <v>2370</v>
      </c>
      <c r="F139" s="62">
        <v>2463</v>
      </c>
      <c r="G139" s="62">
        <v>93</v>
      </c>
      <c r="H139" s="47">
        <v>3.9240999999999998E-2</v>
      </c>
      <c r="I139" s="59">
        <v>48532</v>
      </c>
      <c r="J139" s="59">
        <v>64116</v>
      </c>
      <c r="K139" s="59">
        <v>63143</v>
      </c>
      <c r="L139" s="59">
        <v>75884</v>
      </c>
      <c r="M139" s="62">
        <v>88</v>
      </c>
      <c r="N139" s="62">
        <v>116</v>
      </c>
      <c r="O139" s="62">
        <v>9</v>
      </c>
      <c r="P139" s="62">
        <v>213</v>
      </c>
      <c r="Q139" t="s">
        <v>314</v>
      </c>
      <c r="R139" t="s">
        <v>278</v>
      </c>
      <c r="S139" t="s">
        <v>403</v>
      </c>
      <c r="T139" t="s">
        <v>284</v>
      </c>
      <c r="U139" t="s">
        <v>284</v>
      </c>
      <c r="V139" t="s">
        <v>284</v>
      </c>
      <c r="W139" t="s">
        <v>273</v>
      </c>
    </row>
    <row r="140" spans="1:23" x14ac:dyDescent="0.25">
      <c r="A140" t="s">
        <v>1045</v>
      </c>
      <c r="B140" t="s">
        <v>132</v>
      </c>
      <c r="C140" t="s">
        <v>470</v>
      </c>
      <c r="D140" t="s">
        <v>471</v>
      </c>
      <c r="E140" s="62">
        <v>2357</v>
      </c>
      <c r="F140" s="62">
        <v>2283</v>
      </c>
      <c r="G140" s="62">
        <v>-74</v>
      </c>
      <c r="H140" s="47">
        <v>-3.1396E-2</v>
      </c>
      <c r="I140" s="59">
        <v>45088</v>
      </c>
      <c r="J140" s="59">
        <v>54572</v>
      </c>
      <c r="K140" s="59">
        <v>49562</v>
      </c>
      <c r="L140" s="59">
        <v>61080</v>
      </c>
      <c r="M140" s="62">
        <v>110</v>
      </c>
      <c r="N140" s="62">
        <v>88</v>
      </c>
      <c r="O140" s="62">
        <v>-7</v>
      </c>
      <c r="P140" s="62">
        <v>191</v>
      </c>
      <c r="Q140" t="s">
        <v>314</v>
      </c>
      <c r="R140" t="s">
        <v>278</v>
      </c>
      <c r="S140" t="s">
        <v>403</v>
      </c>
      <c r="T140" t="s">
        <v>284</v>
      </c>
      <c r="U140" t="s">
        <v>284</v>
      </c>
      <c r="V140" t="s">
        <v>284</v>
      </c>
      <c r="W140" t="s">
        <v>273</v>
      </c>
    </row>
    <row r="141" spans="1:23" x14ac:dyDescent="0.25">
      <c r="A141" t="s">
        <v>1047</v>
      </c>
      <c r="B141" t="s">
        <v>132</v>
      </c>
      <c r="C141" t="s">
        <v>472</v>
      </c>
      <c r="D141" t="s">
        <v>473</v>
      </c>
      <c r="E141" s="62">
        <v>886</v>
      </c>
      <c r="F141" s="62">
        <v>921</v>
      </c>
      <c r="G141" s="62">
        <v>35</v>
      </c>
      <c r="H141" s="47">
        <v>3.9502999999999996E-2</v>
      </c>
      <c r="I141" s="59"/>
      <c r="J141" s="59"/>
      <c r="K141" s="59"/>
      <c r="L141" s="59"/>
      <c r="M141" s="62">
        <v>41</v>
      </c>
      <c r="N141" s="62">
        <v>52</v>
      </c>
      <c r="O141" s="62">
        <v>4</v>
      </c>
      <c r="P141" s="62">
        <v>97</v>
      </c>
      <c r="Q141" t="s">
        <v>276</v>
      </c>
      <c r="R141" t="s">
        <v>278</v>
      </c>
      <c r="S141" t="s">
        <v>278</v>
      </c>
      <c r="T141" t="s">
        <v>284</v>
      </c>
      <c r="U141" t="s">
        <v>279</v>
      </c>
      <c r="V141" t="s">
        <v>284</v>
      </c>
      <c r="W141" t="s">
        <v>273</v>
      </c>
    </row>
    <row r="142" spans="1:23" x14ac:dyDescent="0.25">
      <c r="A142" t="s">
        <v>1045</v>
      </c>
      <c r="B142" t="s">
        <v>132</v>
      </c>
      <c r="C142" t="s">
        <v>474</v>
      </c>
      <c r="D142" t="s">
        <v>475</v>
      </c>
      <c r="E142" s="62">
        <v>489</v>
      </c>
      <c r="F142" s="62">
        <v>495</v>
      </c>
      <c r="G142" s="62">
        <v>6</v>
      </c>
      <c r="H142" s="47">
        <v>1.2270000000000001E-2</v>
      </c>
      <c r="I142" s="59">
        <v>46842</v>
      </c>
      <c r="J142" s="59">
        <v>50381</v>
      </c>
      <c r="K142" s="59">
        <v>47257</v>
      </c>
      <c r="L142" s="59">
        <v>49379</v>
      </c>
      <c r="M142" s="62">
        <v>14</v>
      </c>
      <c r="N142" s="62">
        <v>26</v>
      </c>
      <c r="O142" s="62">
        <v>1</v>
      </c>
      <c r="P142" s="62">
        <v>41</v>
      </c>
      <c r="Q142" t="s">
        <v>276</v>
      </c>
      <c r="R142" t="s">
        <v>278</v>
      </c>
      <c r="S142" t="s">
        <v>309</v>
      </c>
      <c r="T142" t="s">
        <v>324</v>
      </c>
      <c r="U142" t="s">
        <v>284</v>
      </c>
      <c r="V142" t="s">
        <v>284</v>
      </c>
      <c r="W142" t="s">
        <v>273</v>
      </c>
    </row>
    <row r="143" spans="1:23" x14ac:dyDescent="0.25">
      <c r="A143" t="s">
        <v>1047</v>
      </c>
      <c r="B143" t="s">
        <v>91</v>
      </c>
      <c r="C143" t="s">
        <v>476</v>
      </c>
      <c r="D143" t="s">
        <v>477</v>
      </c>
      <c r="E143" s="62">
        <v>2983</v>
      </c>
      <c r="F143" s="62">
        <v>2946</v>
      </c>
      <c r="G143" s="62">
        <v>-37</v>
      </c>
      <c r="H143" s="47">
        <v>-1.2404E-2</v>
      </c>
      <c r="I143" s="59"/>
      <c r="J143" s="59"/>
      <c r="K143" s="59"/>
      <c r="L143" s="59"/>
      <c r="M143" s="62">
        <v>129</v>
      </c>
      <c r="N143" s="62">
        <v>176</v>
      </c>
      <c r="O143" s="62">
        <v>-4</v>
      </c>
      <c r="P143" s="62">
        <v>301</v>
      </c>
      <c r="Q143" t="s">
        <v>300</v>
      </c>
      <c r="R143" t="s">
        <v>278</v>
      </c>
      <c r="S143" t="s">
        <v>323</v>
      </c>
      <c r="T143" t="s">
        <v>284</v>
      </c>
      <c r="U143" t="s">
        <v>284</v>
      </c>
      <c r="V143" t="s">
        <v>284</v>
      </c>
      <c r="W143" t="s">
        <v>273</v>
      </c>
    </row>
    <row r="144" spans="1:23" x14ac:dyDescent="0.25">
      <c r="A144" t="s">
        <v>1048</v>
      </c>
      <c r="B144" t="s">
        <v>91</v>
      </c>
      <c r="C144" t="s">
        <v>478</v>
      </c>
      <c r="D144" t="s">
        <v>479</v>
      </c>
      <c r="E144" s="62">
        <v>1347</v>
      </c>
      <c r="F144" s="62">
        <v>1393</v>
      </c>
      <c r="G144" s="62">
        <v>46</v>
      </c>
      <c r="H144" s="47">
        <v>3.415E-2</v>
      </c>
      <c r="I144" s="59">
        <v>46069</v>
      </c>
      <c r="J144" s="59">
        <v>51701</v>
      </c>
      <c r="K144" s="59">
        <v>49653</v>
      </c>
      <c r="L144" s="59">
        <v>56316</v>
      </c>
      <c r="M144" s="62">
        <v>63</v>
      </c>
      <c r="N144" s="62">
        <v>79</v>
      </c>
      <c r="O144" s="62">
        <v>5</v>
      </c>
      <c r="P144" s="62">
        <v>147</v>
      </c>
      <c r="Q144" t="s">
        <v>300</v>
      </c>
      <c r="R144" t="s">
        <v>278</v>
      </c>
      <c r="S144" t="s">
        <v>323</v>
      </c>
      <c r="T144" t="s">
        <v>284</v>
      </c>
      <c r="U144" t="s">
        <v>284</v>
      </c>
      <c r="V144" t="s">
        <v>284</v>
      </c>
      <c r="W144" t="s">
        <v>273</v>
      </c>
    </row>
    <row r="145" spans="1:23" x14ac:dyDescent="0.25">
      <c r="A145" t="s">
        <v>1045</v>
      </c>
      <c r="B145" t="s">
        <v>132</v>
      </c>
      <c r="C145" t="s">
        <v>480</v>
      </c>
      <c r="D145" t="s">
        <v>481</v>
      </c>
      <c r="E145" s="62">
        <v>371</v>
      </c>
      <c r="F145" s="62">
        <v>376</v>
      </c>
      <c r="G145" s="62">
        <v>5</v>
      </c>
      <c r="H145" s="47">
        <v>1.3476999999999999E-2</v>
      </c>
      <c r="I145" s="59">
        <v>46196</v>
      </c>
      <c r="J145" s="59">
        <v>60885</v>
      </c>
      <c r="K145" s="59">
        <v>55964</v>
      </c>
      <c r="L145" s="59">
        <v>76520</v>
      </c>
      <c r="M145" s="62">
        <v>17</v>
      </c>
      <c r="N145" s="62">
        <v>22</v>
      </c>
      <c r="O145" s="62">
        <v>0</v>
      </c>
      <c r="P145" s="62">
        <v>39</v>
      </c>
      <c r="Q145" t="s">
        <v>276</v>
      </c>
      <c r="R145" t="s">
        <v>278</v>
      </c>
      <c r="S145" t="s">
        <v>278</v>
      </c>
      <c r="T145" t="s">
        <v>284</v>
      </c>
      <c r="U145" t="s">
        <v>284</v>
      </c>
      <c r="V145" t="s">
        <v>284</v>
      </c>
      <c r="W145" t="s">
        <v>273</v>
      </c>
    </row>
    <row r="146" spans="1:23" x14ac:dyDescent="0.25">
      <c r="A146" t="s">
        <v>1047</v>
      </c>
      <c r="B146" t="s">
        <v>132</v>
      </c>
      <c r="C146" t="s">
        <v>482</v>
      </c>
      <c r="D146" t="s">
        <v>483</v>
      </c>
      <c r="E146" s="62">
        <v>325</v>
      </c>
      <c r="F146" s="62">
        <v>342</v>
      </c>
      <c r="G146" s="62">
        <v>17</v>
      </c>
      <c r="H146" s="47">
        <v>5.2308E-2</v>
      </c>
      <c r="I146" s="59"/>
      <c r="J146" s="59"/>
      <c r="K146" s="59"/>
      <c r="L146" s="59"/>
      <c r="M146" s="62">
        <v>15</v>
      </c>
      <c r="N146" s="62">
        <v>14</v>
      </c>
      <c r="O146" s="62">
        <v>2</v>
      </c>
      <c r="P146" s="62">
        <v>31</v>
      </c>
      <c r="Q146" t="s">
        <v>276</v>
      </c>
      <c r="R146" t="s">
        <v>278</v>
      </c>
      <c r="S146" t="s">
        <v>309</v>
      </c>
      <c r="T146" t="s">
        <v>284</v>
      </c>
      <c r="U146" t="s">
        <v>279</v>
      </c>
      <c r="V146" t="s">
        <v>279</v>
      </c>
      <c r="W146" t="s">
        <v>273</v>
      </c>
    </row>
    <row r="147" spans="1:23" x14ac:dyDescent="0.25">
      <c r="A147" t="s">
        <v>1081</v>
      </c>
      <c r="B147" t="s">
        <v>132</v>
      </c>
      <c r="C147" t="s">
        <v>484</v>
      </c>
      <c r="D147" t="s">
        <v>485</v>
      </c>
      <c r="E147" s="62"/>
      <c r="F147" s="62"/>
      <c r="G147" s="62"/>
      <c r="H147" s="47" t="s">
        <v>1044</v>
      </c>
      <c r="I147" s="59"/>
      <c r="J147" s="59"/>
      <c r="K147" s="59"/>
      <c r="L147" s="59"/>
      <c r="M147" s="62"/>
      <c r="N147" s="62"/>
      <c r="O147" s="62"/>
      <c r="P147" s="62"/>
      <c r="Q147" t="s">
        <v>276</v>
      </c>
      <c r="R147" t="s">
        <v>283</v>
      </c>
      <c r="S147" t="s">
        <v>278</v>
      </c>
      <c r="T147" t="s">
        <v>284</v>
      </c>
      <c r="U147" t="s">
        <v>279</v>
      </c>
      <c r="V147" t="s">
        <v>284</v>
      </c>
      <c r="W147" t="s">
        <v>273</v>
      </c>
    </row>
    <row r="148" spans="1:23" x14ac:dyDescent="0.25">
      <c r="A148" t="s">
        <v>1047</v>
      </c>
      <c r="B148" t="s">
        <v>132</v>
      </c>
      <c r="C148" t="s">
        <v>486</v>
      </c>
      <c r="D148" t="s">
        <v>487</v>
      </c>
      <c r="E148" s="62"/>
      <c r="F148" s="62"/>
      <c r="G148" s="62"/>
      <c r="H148" s="47" t="s">
        <v>1044</v>
      </c>
      <c r="I148" s="59"/>
      <c r="J148" s="59"/>
      <c r="K148" s="59"/>
      <c r="L148" s="59"/>
      <c r="M148" s="62"/>
      <c r="N148" s="62"/>
      <c r="O148" s="62"/>
      <c r="P148" s="62"/>
      <c r="Q148" t="s">
        <v>276</v>
      </c>
      <c r="R148" t="s">
        <v>278</v>
      </c>
      <c r="S148" t="s">
        <v>278</v>
      </c>
      <c r="T148" t="s">
        <v>284</v>
      </c>
      <c r="U148" t="s">
        <v>279</v>
      </c>
      <c r="V148" t="s">
        <v>284</v>
      </c>
      <c r="W148" t="s">
        <v>273</v>
      </c>
    </row>
    <row r="149" spans="1:23" x14ac:dyDescent="0.25">
      <c r="B149" t="s">
        <v>1044</v>
      </c>
      <c r="E149" s="62"/>
      <c r="F149" s="62"/>
      <c r="G149" s="62"/>
      <c r="H149" s="47"/>
      <c r="I149" s="59"/>
      <c r="J149" s="59"/>
      <c r="K149" s="59"/>
      <c r="L149" s="59"/>
      <c r="M149" s="62"/>
      <c r="N149" s="62"/>
      <c r="O149" s="62"/>
      <c r="P149" s="62"/>
      <c r="W149" t="s">
        <v>1044</v>
      </c>
    </row>
    <row r="150" spans="1:23" x14ac:dyDescent="0.25">
      <c r="A150" s="36"/>
      <c r="B150" t="s">
        <v>273</v>
      </c>
      <c r="C150" s="36" t="s">
        <v>18</v>
      </c>
      <c r="D150" s="36" t="s">
        <v>19</v>
      </c>
      <c r="E150" s="61">
        <v>8624</v>
      </c>
      <c r="F150" s="61">
        <v>8601</v>
      </c>
      <c r="G150" s="61">
        <v>-23</v>
      </c>
      <c r="H150" s="56">
        <v>-2.6670000000000001E-3</v>
      </c>
      <c r="I150" s="58">
        <v>60474</v>
      </c>
      <c r="J150" s="58">
        <v>124156</v>
      </c>
      <c r="K150" s="58">
        <v>86073</v>
      </c>
      <c r="L150" s="58">
        <v>166619</v>
      </c>
      <c r="M150" s="61">
        <v>194</v>
      </c>
      <c r="N150" s="61">
        <v>286</v>
      </c>
      <c r="O150" s="61">
        <v>-2</v>
      </c>
      <c r="P150" s="61">
        <v>478</v>
      </c>
      <c r="Q150" s="36" t="s">
        <v>273</v>
      </c>
      <c r="R150" s="36" t="s">
        <v>273</v>
      </c>
      <c r="S150" s="36" t="s">
        <v>273</v>
      </c>
      <c r="T150" s="36" t="s">
        <v>273</v>
      </c>
      <c r="U150" s="36" t="s">
        <v>273</v>
      </c>
      <c r="V150" s="36" t="s">
        <v>273</v>
      </c>
      <c r="W150" t="s">
        <v>273</v>
      </c>
    </row>
    <row r="151" spans="1:23" x14ac:dyDescent="0.25">
      <c r="A151" t="s">
        <v>1062</v>
      </c>
      <c r="B151" t="s">
        <v>438</v>
      </c>
      <c r="C151" t="s">
        <v>488</v>
      </c>
      <c r="D151" t="s">
        <v>489</v>
      </c>
      <c r="E151" s="62">
        <v>5345</v>
      </c>
      <c r="F151" s="62">
        <v>5421</v>
      </c>
      <c r="G151" s="62">
        <v>76</v>
      </c>
      <c r="H151" s="47">
        <v>1.4218999999999999E-2</v>
      </c>
      <c r="I151" s="59">
        <v>100006</v>
      </c>
      <c r="J151" s="59">
        <v>174478</v>
      </c>
      <c r="K151" s="59">
        <v>158988</v>
      </c>
      <c r="L151" s="59">
        <v>210729</v>
      </c>
      <c r="M151" s="62">
        <v>96</v>
      </c>
      <c r="N151" s="62">
        <v>75</v>
      </c>
      <c r="O151" s="62">
        <v>8</v>
      </c>
      <c r="P151" s="62">
        <v>179</v>
      </c>
      <c r="Q151" t="s">
        <v>439</v>
      </c>
      <c r="R151" t="s">
        <v>278</v>
      </c>
      <c r="S151" t="s">
        <v>278</v>
      </c>
      <c r="T151" t="s">
        <v>279</v>
      </c>
      <c r="U151" t="s">
        <v>285</v>
      </c>
      <c r="V151" t="s">
        <v>279</v>
      </c>
      <c r="W151" t="s">
        <v>273</v>
      </c>
    </row>
    <row r="152" spans="1:23" x14ac:dyDescent="0.25">
      <c r="A152" t="s">
        <v>1062</v>
      </c>
      <c r="B152" t="s">
        <v>438</v>
      </c>
      <c r="C152" t="s">
        <v>490</v>
      </c>
      <c r="D152" t="s">
        <v>491</v>
      </c>
      <c r="E152" s="62">
        <v>72</v>
      </c>
      <c r="F152" s="62">
        <v>67</v>
      </c>
      <c r="G152" s="62">
        <v>-5</v>
      </c>
      <c r="H152" s="47">
        <v>-6.9444000000000006E-2</v>
      </c>
      <c r="I152" s="59">
        <v>109876</v>
      </c>
      <c r="J152" s="59">
        <v>145480</v>
      </c>
      <c r="K152" s="59">
        <v>136864</v>
      </c>
      <c r="L152" s="59">
        <v>207480</v>
      </c>
      <c r="M152" s="62">
        <v>1</v>
      </c>
      <c r="N152" s="62">
        <v>1</v>
      </c>
      <c r="O152" s="62">
        <v>0</v>
      </c>
      <c r="P152" s="62">
        <v>2</v>
      </c>
      <c r="Q152" t="s">
        <v>439</v>
      </c>
      <c r="R152" t="s">
        <v>277</v>
      </c>
      <c r="S152" t="s">
        <v>323</v>
      </c>
      <c r="T152" t="s">
        <v>279</v>
      </c>
      <c r="U152" t="s">
        <v>285</v>
      </c>
      <c r="V152" t="s">
        <v>279</v>
      </c>
      <c r="W152" t="s">
        <v>273</v>
      </c>
    </row>
    <row r="153" spans="1:23" x14ac:dyDescent="0.25">
      <c r="A153" t="s">
        <v>1062</v>
      </c>
      <c r="B153" t="s">
        <v>438</v>
      </c>
      <c r="C153" t="s">
        <v>492</v>
      </c>
      <c r="D153" t="s">
        <v>493</v>
      </c>
      <c r="E153" s="62">
        <v>145</v>
      </c>
      <c r="F153" s="62">
        <v>145</v>
      </c>
      <c r="G153" s="62">
        <v>0</v>
      </c>
      <c r="H153" s="47" t="s">
        <v>1044</v>
      </c>
      <c r="I153" s="59">
        <v>38792</v>
      </c>
      <c r="J153" s="59">
        <v>67748</v>
      </c>
      <c r="K153" s="59">
        <v>42182</v>
      </c>
      <c r="L153" s="59">
        <v>80192</v>
      </c>
      <c r="M153" s="62">
        <v>3</v>
      </c>
      <c r="N153" s="62">
        <v>2</v>
      </c>
      <c r="O153" s="62">
        <v>0</v>
      </c>
      <c r="P153" s="62">
        <v>5</v>
      </c>
      <c r="Q153" t="s">
        <v>439</v>
      </c>
      <c r="R153" t="s">
        <v>277</v>
      </c>
      <c r="S153" t="s">
        <v>323</v>
      </c>
      <c r="T153" t="s">
        <v>279</v>
      </c>
      <c r="U153" t="s">
        <v>285</v>
      </c>
      <c r="V153" t="s">
        <v>279</v>
      </c>
      <c r="W153" t="s">
        <v>273</v>
      </c>
    </row>
    <row r="154" spans="1:23" x14ac:dyDescent="0.25">
      <c r="A154" t="s">
        <v>1048</v>
      </c>
      <c r="B154" t="s">
        <v>91</v>
      </c>
      <c r="C154" t="s">
        <v>494</v>
      </c>
      <c r="D154" t="s">
        <v>495</v>
      </c>
      <c r="E154" s="62">
        <v>2288</v>
      </c>
      <c r="F154" s="62">
        <v>2222</v>
      </c>
      <c r="G154" s="62">
        <v>-66</v>
      </c>
      <c r="H154" s="47">
        <v>-2.8845999999999997E-2</v>
      </c>
      <c r="I154" s="59">
        <v>48165</v>
      </c>
      <c r="J154" s="59">
        <v>65434</v>
      </c>
      <c r="K154" s="59">
        <v>62658</v>
      </c>
      <c r="L154" s="59">
        <v>76833</v>
      </c>
      <c r="M154" s="62">
        <v>72</v>
      </c>
      <c r="N154" s="62">
        <v>163</v>
      </c>
      <c r="O154" s="62">
        <v>-7</v>
      </c>
      <c r="P154" s="62">
        <v>228</v>
      </c>
      <c r="Q154" t="s">
        <v>337</v>
      </c>
      <c r="R154" t="s">
        <v>278</v>
      </c>
      <c r="S154" t="s">
        <v>278</v>
      </c>
      <c r="T154" t="s">
        <v>324</v>
      </c>
      <c r="U154" t="s">
        <v>280</v>
      </c>
      <c r="V154" t="s">
        <v>324</v>
      </c>
      <c r="W154" t="s">
        <v>273</v>
      </c>
    </row>
    <row r="155" spans="1:23" x14ac:dyDescent="0.25">
      <c r="A155" t="s">
        <v>1045</v>
      </c>
      <c r="B155" t="s">
        <v>91</v>
      </c>
      <c r="C155" t="s">
        <v>496</v>
      </c>
      <c r="D155" t="s">
        <v>497</v>
      </c>
      <c r="E155" s="62">
        <v>577</v>
      </c>
      <c r="F155" s="62">
        <v>558</v>
      </c>
      <c r="G155" s="62">
        <v>-19</v>
      </c>
      <c r="H155" s="47">
        <v>-3.2929E-2</v>
      </c>
      <c r="I155" s="59">
        <v>45449</v>
      </c>
      <c r="J155" s="59">
        <v>57175</v>
      </c>
      <c r="K155" s="59">
        <v>53819</v>
      </c>
      <c r="L155" s="59">
        <v>64201</v>
      </c>
      <c r="M155" s="62">
        <v>17</v>
      </c>
      <c r="N155" s="62">
        <v>35</v>
      </c>
      <c r="O155" s="62">
        <v>-2</v>
      </c>
      <c r="P155" s="62">
        <v>50</v>
      </c>
      <c r="Q155" t="s">
        <v>300</v>
      </c>
      <c r="R155" t="s">
        <v>278</v>
      </c>
      <c r="S155" t="s">
        <v>309</v>
      </c>
      <c r="T155" t="s">
        <v>284</v>
      </c>
      <c r="U155" t="s">
        <v>284</v>
      </c>
      <c r="V155" t="s">
        <v>284</v>
      </c>
      <c r="W155" t="s">
        <v>273</v>
      </c>
    </row>
    <row r="156" spans="1:23" x14ac:dyDescent="0.25">
      <c r="A156" t="s">
        <v>1048</v>
      </c>
      <c r="B156" t="s">
        <v>91</v>
      </c>
      <c r="C156" t="s">
        <v>498</v>
      </c>
      <c r="D156" t="s">
        <v>499</v>
      </c>
      <c r="E156" s="62">
        <v>152</v>
      </c>
      <c r="F156" s="62">
        <v>143</v>
      </c>
      <c r="G156" s="62">
        <v>-9</v>
      </c>
      <c r="H156" s="47">
        <v>-5.9211E-2</v>
      </c>
      <c r="I156" s="59">
        <v>60513</v>
      </c>
      <c r="J156" s="59">
        <v>84679</v>
      </c>
      <c r="K156" s="59">
        <v>82062</v>
      </c>
      <c r="L156" s="59">
        <v>95431</v>
      </c>
      <c r="M156" s="62">
        <v>5</v>
      </c>
      <c r="N156" s="62">
        <v>9</v>
      </c>
      <c r="O156" s="62">
        <v>-1</v>
      </c>
      <c r="P156" s="62">
        <v>13</v>
      </c>
      <c r="Q156" t="s">
        <v>337</v>
      </c>
      <c r="R156" t="s">
        <v>278</v>
      </c>
      <c r="S156" t="s">
        <v>278</v>
      </c>
      <c r="T156" t="s">
        <v>284</v>
      </c>
      <c r="U156" t="s">
        <v>284</v>
      </c>
      <c r="V156" t="s">
        <v>284</v>
      </c>
      <c r="W156" t="s">
        <v>273</v>
      </c>
    </row>
    <row r="157" spans="1:23" x14ac:dyDescent="0.25">
      <c r="B157" t="s">
        <v>1080</v>
      </c>
      <c r="E157" s="62"/>
      <c r="F157" s="62"/>
      <c r="G157" s="62"/>
      <c r="H157" s="47"/>
      <c r="I157" s="59"/>
      <c r="J157" s="59"/>
      <c r="K157" s="59"/>
      <c r="L157" s="59"/>
      <c r="M157" s="62"/>
      <c r="N157" s="62"/>
      <c r="O157" s="62"/>
      <c r="P157" s="62"/>
      <c r="W157" t="s">
        <v>1044</v>
      </c>
    </row>
    <row r="158" spans="1:23" x14ac:dyDescent="0.25">
      <c r="A158" s="36" t="s">
        <v>1044</v>
      </c>
      <c r="B158" t="s">
        <v>273</v>
      </c>
      <c r="C158" s="36" t="s">
        <v>20</v>
      </c>
      <c r="D158" s="36" t="s">
        <v>21</v>
      </c>
      <c r="E158" s="61">
        <v>48825</v>
      </c>
      <c r="F158" s="61">
        <v>49681</v>
      </c>
      <c r="G158" s="61">
        <v>856</v>
      </c>
      <c r="H158" s="56">
        <v>1.7532000000000002E-2</v>
      </c>
      <c r="I158" s="58">
        <v>36597</v>
      </c>
      <c r="J158" s="58">
        <v>63532</v>
      </c>
      <c r="K158" s="58">
        <v>50930</v>
      </c>
      <c r="L158" s="58">
        <v>77199</v>
      </c>
      <c r="M158" s="61">
        <v>2349</v>
      </c>
      <c r="N158" s="61">
        <v>2370</v>
      </c>
      <c r="O158" s="61">
        <v>86</v>
      </c>
      <c r="P158" s="61">
        <v>4805</v>
      </c>
      <c r="Q158" s="36" t="s">
        <v>273</v>
      </c>
      <c r="R158" s="36" t="s">
        <v>273</v>
      </c>
      <c r="S158" s="36" t="s">
        <v>273</v>
      </c>
      <c r="T158" s="36" t="s">
        <v>273</v>
      </c>
      <c r="U158" s="36" t="s">
        <v>273</v>
      </c>
      <c r="V158" s="36" t="s">
        <v>273</v>
      </c>
      <c r="W158" t="s">
        <v>273</v>
      </c>
    </row>
    <row r="159" spans="1:23" x14ac:dyDescent="0.25">
      <c r="A159" t="s">
        <v>1062</v>
      </c>
      <c r="B159" t="s">
        <v>438</v>
      </c>
      <c r="C159" t="s">
        <v>500</v>
      </c>
      <c r="D159" t="s">
        <v>501</v>
      </c>
      <c r="E159" s="62"/>
      <c r="F159" s="62"/>
      <c r="G159" s="62"/>
      <c r="H159" s="47"/>
      <c r="I159" s="59">
        <v>81451</v>
      </c>
      <c r="J159" s="59">
        <v>155786</v>
      </c>
      <c r="K159" s="59">
        <v>131555</v>
      </c>
      <c r="L159" s="59">
        <v>209400</v>
      </c>
      <c r="M159" s="62"/>
      <c r="N159" s="62"/>
      <c r="O159" s="62"/>
      <c r="P159" s="62"/>
      <c r="Q159" t="s">
        <v>439</v>
      </c>
      <c r="R159" t="s">
        <v>283</v>
      </c>
      <c r="S159" t="s">
        <v>278</v>
      </c>
      <c r="T159" t="s">
        <v>280</v>
      </c>
      <c r="U159" t="s">
        <v>285</v>
      </c>
      <c r="V159" t="s">
        <v>280</v>
      </c>
      <c r="W159" t="s">
        <v>1077</v>
      </c>
    </row>
    <row r="160" spans="1:23" x14ac:dyDescent="0.25">
      <c r="A160" t="s">
        <v>1062</v>
      </c>
      <c r="B160" t="s">
        <v>438</v>
      </c>
      <c r="C160" t="s">
        <v>502</v>
      </c>
      <c r="D160" t="s">
        <v>503</v>
      </c>
      <c r="E160" s="62"/>
      <c r="F160" s="62"/>
      <c r="G160" s="62"/>
      <c r="H160" s="47"/>
      <c r="I160" s="59">
        <v>63559</v>
      </c>
      <c r="J160" s="59">
        <v>84937</v>
      </c>
      <c r="K160" s="59">
        <v>79629</v>
      </c>
      <c r="L160" s="59">
        <v>97868</v>
      </c>
      <c r="M160" s="62"/>
      <c r="N160" s="62"/>
      <c r="O160" s="62"/>
      <c r="P160" s="62"/>
      <c r="Q160" t="s">
        <v>439</v>
      </c>
      <c r="R160" t="s">
        <v>283</v>
      </c>
      <c r="S160" t="s">
        <v>278</v>
      </c>
      <c r="T160" t="s">
        <v>280</v>
      </c>
      <c r="U160" t="s">
        <v>285</v>
      </c>
      <c r="V160" t="s">
        <v>280</v>
      </c>
      <c r="W160" t="s">
        <v>1077</v>
      </c>
    </row>
    <row r="161" spans="1:23" x14ac:dyDescent="0.25">
      <c r="A161" t="s">
        <v>1062</v>
      </c>
      <c r="B161" t="s">
        <v>438</v>
      </c>
      <c r="C161" t="s">
        <v>504</v>
      </c>
      <c r="D161" t="s">
        <v>505</v>
      </c>
      <c r="E161" s="62"/>
      <c r="F161" s="62"/>
      <c r="G161" s="62"/>
      <c r="H161" s="47"/>
      <c r="I161" s="59">
        <v>49873</v>
      </c>
      <c r="J161" s="59">
        <v>74150</v>
      </c>
      <c r="K161" s="59">
        <v>64600</v>
      </c>
      <c r="L161" s="59">
        <v>83146</v>
      </c>
      <c r="M161" s="62"/>
      <c r="N161" s="62"/>
      <c r="O161" s="62"/>
      <c r="P161" s="62"/>
      <c r="Q161" t="s">
        <v>439</v>
      </c>
      <c r="R161" t="s">
        <v>283</v>
      </c>
      <c r="S161" t="s">
        <v>278</v>
      </c>
      <c r="T161" t="s">
        <v>279</v>
      </c>
      <c r="U161" t="s">
        <v>285</v>
      </c>
      <c r="V161" t="s">
        <v>280</v>
      </c>
      <c r="W161" t="s">
        <v>273</v>
      </c>
    </row>
    <row r="162" spans="1:23" x14ac:dyDescent="0.25">
      <c r="A162" t="s">
        <v>1045</v>
      </c>
      <c r="B162" t="s">
        <v>132</v>
      </c>
      <c r="C162" t="s">
        <v>506</v>
      </c>
      <c r="D162" t="s">
        <v>507</v>
      </c>
      <c r="E162" s="62"/>
      <c r="F162" s="62"/>
      <c r="G162" s="62"/>
      <c r="H162" s="47"/>
      <c r="I162" s="59">
        <v>63473</v>
      </c>
      <c r="J162" s="59">
        <v>92919</v>
      </c>
      <c r="K162" s="59">
        <v>79027</v>
      </c>
      <c r="L162" s="59">
        <v>100223</v>
      </c>
      <c r="M162" s="62"/>
      <c r="N162" s="62"/>
      <c r="O162" s="62"/>
      <c r="P162" s="62"/>
      <c r="Q162" t="s">
        <v>314</v>
      </c>
      <c r="R162" t="s">
        <v>278</v>
      </c>
      <c r="S162" t="s">
        <v>278</v>
      </c>
      <c r="T162" t="s">
        <v>279</v>
      </c>
      <c r="U162" t="s">
        <v>285</v>
      </c>
      <c r="V162" t="s">
        <v>280</v>
      </c>
      <c r="W162" t="s">
        <v>273</v>
      </c>
    </row>
    <row r="163" spans="1:23" x14ac:dyDescent="0.25">
      <c r="A163" t="s">
        <v>1062</v>
      </c>
      <c r="B163" t="s">
        <v>438</v>
      </c>
      <c r="C163" t="s">
        <v>508</v>
      </c>
      <c r="D163" t="s">
        <v>509</v>
      </c>
      <c r="E163" s="62">
        <v>578</v>
      </c>
      <c r="F163" s="62">
        <v>572</v>
      </c>
      <c r="G163" s="62">
        <v>-6</v>
      </c>
      <c r="H163" s="47">
        <v>-1.0381E-2</v>
      </c>
      <c r="I163" s="59">
        <v>63116</v>
      </c>
      <c r="J163" s="59">
        <v>89432</v>
      </c>
      <c r="K163" s="59">
        <v>78295</v>
      </c>
      <c r="L163" s="59">
        <v>99138</v>
      </c>
      <c r="M163" s="62">
        <v>22</v>
      </c>
      <c r="N163" s="62">
        <v>19</v>
      </c>
      <c r="O163" s="62">
        <v>-1</v>
      </c>
      <c r="P163" s="62">
        <v>40</v>
      </c>
      <c r="Q163" t="s">
        <v>439</v>
      </c>
      <c r="R163" t="s">
        <v>278</v>
      </c>
      <c r="S163" t="s">
        <v>278</v>
      </c>
      <c r="T163" t="s">
        <v>279</v>
      </c>
      <c r="U163" t="s">
        <v>285</v>
      </c>
      <c r="V163" t="s">
        <v>280</v>
      </c>
      <c r="W163" t="s">
        <v>273</v>
      </c>
    </row>
    <row r="164" spans="1:23" x14ac:dyDescent="0.25">
      <c r="A164" t="s">
        <v>1045</v>
      </c>
      <c r="B164" t="s">
        <v>132</v>
      </c>
      <c r="C164" t="s">
        <v>510</v>
      </c>
      <c r="D164" t="s">
        <v>511</v>
      </c>
      <c r="E164" s="62">
        <v>533</v>
      </c>
      <c r="F164" s="62">
        <v>531</v>
      </c>
      <c r="G164" s="62">
        <v>-2</v>
      </c>
      <c r="H164" s="47">
        <v>-3.7519999999999997E-3</v>
      </c>
      <c r="I164" s="59">
        <v>57591</v>
      </c>
      <c r="J164" s="59">
        <v>70236</v>
      </c>
      <c r="K164" s="59">
        <v>68524</v>
      </c>
      <c r="L164" s="59">
        <v>79181</v>
      </c>
      <c r="M164" s="62">
        <v>21</v>
      </c>
      <c r="N164" s="62">
        <v>17</v>
      </c>
      <c r="O164" s="62">
        <v>0</v>
      </c>
      <c r="P164" s="62">
        <v>38</v>
      </c>
      <c r="Q164" t="s">
        <v>276</v>
      </c>
      <c r="R164" t="s">
        <v>283</v>
      </c>
      <c r="S164" t="s">
        <v>278</v>
      </c>
      <c r="T164" t="s">
        <v>284</v>
      </c>
      <c r="U164" t="s">
        <v>285</v>
      </c>
      <c r="V164" t="s">
        <v>280</v>
      </c>
      <c r="W164" t="s">
        <v>273</v>
      </c>
    </row>
    <row r="165" spans="1:23" x14ac:dyDescent="0.25">
      <c r="A165" t="s">
        <v>1062</v>
      </c>
      <c r="B165" t="s">
        <v>438</v>
      </c>
      <c r="C165" t="s">
        <v>512</v>
      </c>
      <c r="D165" t="s">
        <v>513</v>
      </c>
      <c r="E165" s="62"/>
      <c r="F165" s="62"/>
      <c r="G165" s="62"/>
      <c r="H165" s="47" t="s">
        <v>1044</v>
      </c>
      <c r="I165" s="59">
        <v>61859</v>
      </c>
      <c r="J165" s="59">
        <v>89347</v>
      </c>
      <c r="K165" s="59">
        <v>74815</v>
      </c>
      <c r="L165" s="59">
        <v>109530</v>
      </c>
      <c r="M165" s="62"/>
      <c r="N165" s="62"/>
      <c r="O165" s="62"/>
      <c r="P165" s="62"/>
      <c r="Q165" t="s">
        <v>439</v>
      </c>
      <c r="R165" t="s">
        <v>278</v>
      </c>
      <c r="S165" t="s">
        <v>278</v>
      </c>
      <c r="T165" t="s">
        <v>279</v>
      </c>
      <c r="U165" t="s">
        <v>285</v>
      </c>
      <c r="V165" t="s">
        <v>280</v>
      </c>
      <c r="W165" t="s">
        <v>273</v>
      </c>
    </row>
    <row r="166" spans="1:23" x14ac:dyDescent="0.25">
      <c r="A166" t="s">
        <v>1045</v>
      </c>
      <c r="B166" t="s">
        <v>91</v>
      </c>
      <c r="C166" t="s">
        <v>514</v>
      </c>
      <c r="D166" t="s">
        <v>515</v>
      </c>
      <c r="E166" s="62">
        <v>2616</v>
      </c>
      <c r="F166" s="62">
        <v>2497</v>
      </c>
      <c r="G166" s="62">
        <v>-119</v>
      </c>
      <c r="H166" s="47">
        <v>-4.5488999999999995E-2</v>
      </c>
      <c r="I166" s="59">
        <v>31412</v>
      </c>
      <c r="J166" s="59">
        <v>39523</v>
      </c>
      <c r="K166" s="59">
        <v>36395</v>
      </c>
      <c r="L166" s="59">
        <v>44024</v>
      </c>
      <c r="M166" s="62">
        <v>121</v>
      </c>
      <c r="N166" s="62">
        <v>164</v>
      </c>
      <c r="O166" s="62">
        <v>-12</v>
      </c>
      <c r="P166" s="62">
        <v>273</v>
      </c>
      <c r="Q166" t="s">
        <v>337</v>
      </c>
      <c r="R166" t="s">
        <v>278</v>
      </c>
      <c r="S166" t="s">
        <v>278</v>
      </c>
      <c r="T166" t="s">
        <v>284</v>
      </c>
      <c r="U166" t="s">
        <v>284</v>
      </c>
      <c r="V166" t="s">
        <v>279</v>
      </c>
      <c r="W166" t="s">
        <v>273</v>
      </c>
    </row>
    <row r="167" spans="1:23" x14ac:dyDescent="0.25">
      <c r="A167" t="s">
        <v>1045</v>
      </c>
      <c r="B167" t="s">
        <v>132</v>
      </c>
      <c r="C167" t="s">
        <v>516</v>
      </c>
      <c r="D167" t="s">
        <v>517</v>
      </c>
      <c r="E167" s="62">
        <v>2464</v>
      </c>
      <c r="F167" s="62">
        <v>2389</v>
      </c>
      <c r="G167" s="62">
        <v>-75</v>
      </c>
      <c r="H167" s="47">
        <v>-3.0438E-2</v>
      </c>
      <c r="I167" s="59">
        <v>49571</v>
      </c>
      <c r="J167" s="59">
        <v>62449</v>
      </c>
      <c r="K167" s="59">
        <v>60456</v>
      </c>
      <c r="L167" s="59">
        <v>76836</v>
      </c>
      <c r="M167" s="62">
        <v>82</v>
      </c>
      <c r="N167" s="62">
        <v>80</v>
      </c>
      <c r="O167" s="62">
        <v>-8</v>
      </c>
      <c r="P167" s="62">
        <v>154</v>
      </c>
      <c r="Q167" t="s">
        <v>276</v>
      </c>
      <c r="R167" t="s">
        <v>278</v>
      </c>
      <c r="S167" t="s">
        <v>278</v>
      </c>
      <c r="T167" t="s">
        <v>284</v>
      </c>
      <c r="U167" t="s">
        <v>280</v>
      </c>
      <c r="V167" t="s">
        <v>279</v>
      </c>
      <c r="W167" t="s">
        <v>273</v>
      </c>
    </row>
    <row r="168" spans="1:23" x14ac:dyDescent="0.25">
      <c r="A168" t="s">
        <v>1081</v>
      </c>
      <c r="B168" t="s">
        <v>132</v>
      </c>
      <c r="C168" t="s">
        <v>518</v>
      </c>
      <c r="D168" t="s">
        <v>519</v>
      </c>
      <c r="E168" s="62">
        <v>1233</v>
      </c>
      <c r="F168" s="62">
        <v>1196</v>
      </c>
      <c r="G168" s="62">
        <v>-37</v>
      </c>
      <c r="H168" s="47">
        <v>-3.0008E-2</v>
      </c>
      <c r="I168" s="59">
        <v>52144</v>
      </c>
      <c r="J168" s="59">
        <v>70641</v>
      </c>
      <c r="K168" s="59">
        <v>62343</v>
      </c>
      <c r="L168" s="59">
        <v>79086</v>
      </c>
      <c r="M168" s="62">
        <v>41</v>
      </c>
      <c r="N168" s="62">
        <v>40</v>
      </c>
      <c r="O168" s="62">
        <v>-4</v>
      </c>
      <c r="P168" s="62">
        <v>77</v>
      </c>
      <c r="Q168" t="s">
        <v>276</v>
      </c>
      <c r="R168" t="s">
        <v>278</v>
      </c>
      <c r="S168" t="s">
        <v>278</v>
      </c>
      <c r="T168" t="s">
        <v>284</v>
      </c>
      <c r="U168" t="s">
        <v>280</v>
      </c>
      <c r="V168" t="s">
        <v>279</v>
      </c>
      <c r="W168" t="s">
        <v>273</v>
      </c>
    </row>
    <row r="169" spans="1:23" x14ac:dyDescent="0.25">
      <c r="A169" t="s">
        <v>1045</v>
      </c>
      <c r="B169" t="s">
        <v>132</v>
      </c>
      <c r="C169" t="s">
        <v>520</v>
      </c>
      <c r="D169" t="s">
        <v>521</v>
      </c>
      <c r="E169" s="62">
        <v>3974</v>
      </c>
      <c r="F169" s="62">
        <v>3867</v>
      </c>
      <c r="G169" s="62">
        <v>-107</v>
      </c>
      <c r="H169" s="47">
        <v>-2.6924999999999998E-2</v>
      </c>
      <c r="I169" s="59">
        <v>50978</v>
      </c>
      <c r="J169" s="59">
        <v>67618</v>
      </c>
      <c r="K169" s="59">
        <v>61507</v>
      </c>
      <c r="L169" s="59">
        <v>78539</v>
      </c>
      <c r="M169" s="62">
        <v>120</v>
      </c>
      <c r="N169" s="62">
        <v>125</v>
      </c>
      <c r="O169" s="62">
        <v>-11</v>
      </c>
      <c r="P169" s="62">
        <v>234</v>
      </c>
      <c r="Q169" t="s">
        <v>276</v>
      </c>
      <c r="R169" t="s">
        <v>278</v>
      </c>
      <c r="S169" t="s">
        <v>278</v>
      </c>
      <c r="T169" t="s">
        <v>284</v>
      </c>
      <c r="U169" t="s">
        <v>280</v>
      </c>
      <c r="V169" t="s">
        <v>279</v>
      </c>
      <c r="W169" t="s">
        <v>273</v>
      </c>
    </row>
    <row r="170" spans="1:23" x14ac:dyDescent="0.25">
      <c r="A170" t="s">
        <v>1081</v>
      </c>
      <c r="B170" t="s">
        <v>132</v>
      </c>
      <c r="C170" t="s">
        <v>522</v>
      </c>
      <c r="D170" t="s">
        <v>523</v>
      </c>
      <c r="E170" s="62">
        <v>121</v>
      </c>
      <c r="F170" s="62">
        <v>120</v>
      </c>
      <c r="G170" s="62">
        <v>-1</v>
      </c>
      <c r="H170" s="47">
        <v>-8.2640000000000005E-3</v>
      </c>
      <c r="I170" s="59">
        <v>48408</v>
      </c>
      <c r="J170" s="59">
        <v>55678</v>
      </c>
      <c r="K170" s="59">
        <v>50918</v>
      </c>
      <c r="L170" s="59">
        <v>65667</v>
      </c>
      <c r="M170" s="62">
        <v>4</v>
      </c>
      <c r="N170" s="62">
        <v>4</v>
      </c>
      <c r="O170" s="62">
        <v>0</v>
      </c>
      <c r="P170" s="62">
        <v>8</v>
      </c>
      <c r="Q170" t="s">
        <v>276</v>
      </c>
      <c r="R170" t="s">
        <v>278</v>
      </c>
      <c r="S170" t="s">
        <v>278</v>
      </c>
      <c r="T170" t="s">
        <v>284</v>
      </c>
      <c r="U170" t="s">
        <v>280</v>
      </c>
      <c r="V170" t="s">
        <v>279</v>
      </c>
      <c r="W170" t="s">
        <v>273</v>
      </c>
    </row>
    <row r="171" spans="1:23" x14ac:dyDescent="0.25">
      <c r="A171" t="s">
        <v>1081</v>
      </c>
      <c r="B171" t="s">
        <v>132</v>
      </c>
      <c r="C171" t="s">
        <v>524</v>
      </c>
      <c r="D171" t="s">
        <v>525</v>
      </c>
      <c r="E171" s="62">
        <v>77</v>
      </c>
      <c r="F171" s="62">
        <v>75</v>
      </c>
      <c r="G171" s="62">
        <v>-2</v>
      </c>
      <c r="H171" s="47">
        <v>-2.5974000000000001E-2</v>
      </c>
      <c r="I171" s="59">
        <v>51506</v>
      </c>
      <c r="J171" s="59">
        <v>60608</v>
      </c>
      <c r="K171" s="59">
        <v>60143</v>
      </c>
      <c r="L171" s="59">
        <v>61424</v>
      </c>
      <c r="M171" s="62">
        <v>3</v>
      </c>
      <c r="N171" s="62">
        <v>3</v>
      </c>
      <c r="O171" s="62">
        <v>0</v>
      </c>
      <c r="P171" s="62">
        <v>6</v>
      </c>
      <c r="Q171" t="s">
        <v>276</v>
      </c>
      <c r="R171" t="s">
        <v>278</v>
      </c>
      <c r="S171" t="s">
        <v>278</v>
      </c>
      <c r="T171" t="s">
        <v>284</v>
      </c>
      <c r="U171" t="s">
        <v>280</v>
      </c>
      <c r="V171" t="s">
        <v>279</v>
      </c>
      <c r="W171" t="s">
        <v>273</v>
      </c>
    </row>
    <row r="172" spans="1:23" x14ac:dyDescent="0.25">
      <c r="A172" t="s">
        <v>1081</v>
      </c>
      <c r="B172" t="s">
        <v>132</v>
      </c>
      <c r="C172" t="s">
        <v>526</v>
      </c>
      <c r="D172" t="s">
        <v>527</v>
      </c>
      <c r="E172" s="62">
        <v>212</v>
      </c>
      <c r="F172" s="62">
        <v>207</v>
      </c>
      <c r="G172" s="62">
        <v>-5</v>
      </c>
      <c r="H172" s="47">
        <v>-2.3584999999999998E-2</v>
      </c>
      <c r="I172" s="59">
        <v>50046</v>
      </c>
      <c r="J172" s="59">
        <v>59627</v>
      </c>
      <c r="K172" s="59">
        <v>61164</v>
      </c>
      <c r="L172" s="59">
        <v>62002</v>
      </c>
      <c r="M172" s="62">
        <v>7</v>
      </c>
      <c r="N172" s="62">
        <v>7</v>
      </c>
      <c r="O172" s="62">
        <v>0</v>
      </c>
      <c r="P172" s="62">
        <v>14</v>
      </c>
      <c r="Q172" t="s">
        <v>276</v>
      </c>
      <c r="R172" t="s">
        <v>278</v>
      </c>
      <c r="S172" t="s">
        <v>278</v>
      </c>
      <c r="T172" t="s">
        <v>284</v>
      </c>
      <c r="U172" t="s">
        <v>280</v>
      </c>
      <c r="V172" t="s">
        <v>279</v>
      </c>
      <c r="W172" t="s">
        <v>273</v>
      </c>
    </row>
    <row r="173" spans="1:23" x14ac:dyDescent="0.25">
      <c r="A173" t="s">
        <v>1081</v>
      </c>
      <c r="B173" t="s">
        <v>132</v>
      </c>
      <c r="C173" t="s">
        <v>528</v>
      </c>
      <c r="D173" t="s">
        <v>529</v>
      </c>
      <c r="E173" s="62">
        <v>258</v>
      </c>
      <c r="F173" s="62">
        <v>219</v>
      </c>
      <c r="G173" s="62">
        <v>-39</v>
      </c>
      <c r="H173" s="47">
        <v>-0.15116300000000002</v>
      </c>
      <c r="I173" s="59">
        <v>45307</v>
      </c>
      <c r="J173" s="59">
        <v>65730</v>
      </c>
      <c r="K173" s="59">
        <v>77098</v>
      </c>
      <c r="L173" s="59">
        <v>80842</v>
      </c>
      <c r="M173" s="62">
        <v>14</v>
      </c>
      <c r="N173" s="62">
        <v>14</v>
      </c>
      <c r="O173" s="62">
        <v>-4</v>
      </c>
      <c r="P173" s="62">
        <v>24</v>
      </c>
      <c r="Q173" t="s">
        <v>276</v>
      </c>
      <c r="R173" t="s">
        <v>278</v>
      </c>
      <c r="S173" t="s">
        <v>278</v>
      </c>
      <c r="T173" t="s">
        <v>284</v>
      </c>
      <c r="U173" t="s">
        <v>280</v>
      </c>
      <c r="V173" t="s">
        <v>279</v>
      </c>
      <c r="W173" t="s">
        <v>273</v>
      </c>
    </row>
    <row r="174" spans="1:23" x14ac:dyDescent="0.25">
      <c r="A174" t="s">
        <v>1047</v>
      </c>
      <c r="B174" t="s">
        <v>91</v>
      </c>
      <c r="C174" t="s">
        <v>530</v>
      </c>
      <c r="D174" t="s">
        <v>531</v>
      </c>
      <c r="E174" s="62">
        <v>1303</v>
      </c>
      <c r="F174" s="62">
        <v>1322</v>
      </c>
      <c r="G174" s="62">
        <v>19</v>
      </c>
      <c r="H174" s="47">
        <v>1.4581999999999999E-2</v>
      </c>
      <c r="I174" s="59">
        <v>35307</v>
      </c>
      <c r="J174" s="59">
        <v>46584</v>
      </c>
      <c r="K174" s="59">
        <v>41600</v>
      </c>
      <c r="L174" s="59">
        <v>57408</v>
      </c>
      <c r="M174" s="62">
        <v>77</v>
      </c>
      <c r="N174" s="62">
        <v>77</v>
      </c>
      <c r="O174" s="62">
        <v>2</v>
      </c>
      <c r="P174" s="62">
        <v>156</v>
      </c>
      <c r="Q174" t="s">
        <v>300</v>
      </c>
      <c r="R174" t="s">
        <v>283</v>
      </c>
      <c r="S174" t="s">
        <v>278</v>
      </c>
      <c r="T174" t="s">
        <v>284</v>
      </c>
      <c r="U174" t="s">
        <v>284</v>
      </c>
      <c r="V174" t="s">
        <v>279</v>
      </c>
      <c r="W174" t="s">
        <v>273</v>
      </c>
    </row>
    <row r="175" spans="1:23" x14ac:dyDescent="0.25">
      <c r="A175" t="s">
        <v>1047</v>
      </c>
      <c r="B175" t="s">
        <v>132</v>
      </c>
      <c r="C175" t="s">
        <v>173</v>
      </c>
      <c r="D175" t="s">
        <v>174</v>
      </c>
      <c r="E175" s="62">
        <v>3064</v>
      </c>
      <c r="F175" s="62">
        <v>3089</v>
      </c>
      <c r="G175" s="62">
        <v>25</v>
      </c>
      <c r="H175" s="47">
        <v>8.1589999999999996E-3</v>
      </c>
      <c r="I175" s="59">
        <v>34381</v>
      </c>
      <c r="J175" s="59">
        <v>39870</v>
      </c>
      <c r="K175" s="59">
        <v>36164</v>
      </c>
      <c r="L175" s="59">
        <v>37687</v>
      </c>
      <c r="M175" s="62">
        <v>180</v>
      </c>
      <c r="N175" s="62">
        <v>180</v>
      </c>
      <c r="O175" s="62">
        <v>2</v>
      </c>
      <c r="P175" s="62">
        <v>362</v>
      </c>
      <c r="Q175" t="s">
        <v>276</v>
      </c>
      <c r="R175" t="s">
        <v>278</v>
      </c>
      <c r="S175" t="s">
        <v>278</v>
      </c>
      <c r="T175" t="s">
        <v>284</v>
      </c>
      <c r="U175" t="s">
        <v>280</v>
      </c>
      <c r="V175" t="s">
        <v>279</v>
      </c>
      <c r="W175" t="s">
        <v>273</v>
      </c>
    </row>
    <row r="176" spans="1:23" x14ac:dyDescent="0.25">
      <c r="A176" t="s">
        <v>1045</v>
      </c>
      <c r="B176" t="s">
        <v>91</v>
      </c>
      <c r="C176" t="s">
        <v>532</v>
      </c>
      <c r="D176" t="s">
        <v>533</v>
      </c>
      <c r="E176" s="62">
        <v>648</v>
      </c>
      <c r="F176" s="62">
        <v>642</v>
      </c>
      <c r="G176" s="62">
        <v>-6</v>
      </c>
      <c r="H176" s="47">
        <v>-9.2589999999999999E-3</v>
      </c>
      <c r="I176" s="59">
        <v>28600</v>
      </c>
      <c r="J176" s="59">
        <v>40221</v>
      </c>
      <c r="K176" s="59">
        <v>35726</v>
      </c>
      <c r="L176" s="59">
        <v>47140</v>
      </c>
      <c r="M176" s="62">
        <v>58</v>
      </c>
      <c r="N176" s="62">
        <v>52</v>
      </c>
      <c r="O176" s="62">
        <v>-1</v>
      </c>
      <c r="P176" s="62">
        <v>109</v>
      </c>
      <c r="Q176" t="s">
        <v>382</v>
      </c>
      <c r="R176" t="s">
        <v>278</v>
      </c>
      <c r="S176" t="s">
        <v>278</v>
      </c>
      <c r="T176" t="s">
        <v>284</v>
      </c>
      <c r="U176" t="s">
        <v>280</v>
      </c>
      <c r="V176" t="s">
        <v>279</v>
      </c>
      <c r="W176" t="s">
        <v>273</v>
      </c>
    </row>
    <row r="177" spans="1:23" x14ac:dyDescent="0.25">
      <c r="A177" t="s">
        <v>1081</v>
      </c>
      <c r="B177" t="s">
        <v>132</v>
      </c>
      <c r="C177" t="s">
        <v>534</v>
      </c>
      <c r="D177" t="s">
        <v>535</v>
      </c>
      <c r="E177" s="62">
        <v>356</v>
      </c>
      <c r="F177" s="62">
        <v>344</v>
      </c>
      <c r="G177" s="62">
        <v>-12</v>
      </c>
      <c r="H177" s="47">
        <v>-3.3708000000000002E-2</v>
      </c>
      <c r="I177" s="59"/>
      <c r="J177" s="59"/>
      <c r="K177" s="59"/>
      <c r="L177" s="59"/>
      <c r="M177" s="62">
        <v>20</v>
      </c>
      <c r="N177" s="62">
        <v>20</v>
      </c>
      <c r="O177" s="62">
        <v>-1</v>
      </c>
      <c r="P177" s="62">
        <v>39</v>
      </c>
      <c r="Q177" t="s">
        <v>276</v>
      </c>
      <c r="R177" t="s">
        <v>278</v>
      </c>
      <c r="S177" t="s">
        <v>278</v>
      </c>
      <c r="T177" t="s">
        <v>284</v>
      </c>
      <c r="U177" t="s">
        <v>280</v>
      </c>
      <c r="V177" t="s">
        <v>279</v>
      </c>
      <c r="W177" t="s">
        <v>273</v>
      </c>
    </row>
    <row r="178" spans="1:23" x14ac:dyDescent="0.25">
      <c r="A178" t="s">
        <v>1045</v>
      </c>
      <c r="B178" t="s">
        <v>132</v>
      </c>
      <c r="C178" t="s">
        <v>536</v>
      </c>
      <c r="D178" t="s">
        <v>537</v>
      </c>
      <c r="E178" s="62">
        <v>105</v>
      </c>
      <c r="F178" s="62">
        <v>106</v>
      </c>
      <c r="G178" s="62">
        <v>1</v>
      </c>
      <c r="H178" s="47">
        <v>9.5239999999999995E-3</v>
      </c>
      <c r="I178" s="59"/>
      <c r="J178" s="59"/>
      <c r="K178" s="59"/>
      <c r="L178" s="59"/>
      <c r="M178" s="62">
        <v>6</v>
      </c>
      <c r="N178" s="62">
        <v>6</v>
      </c>
      <c r="O178" s="62">
        <v>0</v>
      </c>
      <c r="P178" s="62">
        <v>12</v>
      </c>
      <c r="Q178" t="s">
        <v>314</v>
      </c>
      <c r="R178" t="s">
        <v>278</v>
      </c>
      <c r="S178" t="s">
        <v>278</v>
      </c>
      <c r="T178" t="s">
        <v>284</v>
      </c>
      <c r="U178" t="s">
        <v>279</v>
      </c>
      <c r="V178" t="s">
        <v>279</v>
      </c>
      <c r="W178" t="s">
        <v>273</v>
      </c>
    </row>
    <row r="179" spans="1:23" x14ac:dyDescent="0.25">
      <c r="A179" t="s">
        <v>1045</v>
      </c>
      <c r="B179" t="s">
        <v>132</v>
      </c>
      <c r="C179" t="s">
        <v>538</v>
      </c>
      <c r="D179" t="s">
        <v>539</v>
      </c>
      <c r="E179" s="62">
        <v>190</v>
      </c>
      <c r="F179" s="62">
        <v>198</v>
      </c>
      <c r="G179" s="62">
        <v>8</v>
      </c>
      <c r="H179" s="47">
        <v>4.2104999999999997E-2</v>
      </c>
      <c r="I179" s="59"/>
      <c r="J179" s="59"/>
      <c r="K179" s="59"/>
      <c r="L179" s="59"/>
      <c r="M179" s="62">
        <v>11</v>
      </c>
      <c r="N179" s="62">
        <v>11</v>
      </c>
      <c r="O179" s="62">
        <v>1</v>
      </c>
      <c r="P179" s="62">
        <v>23</v>
      </c>
      <c r="Q179" t="s">
        <v>314</v>
      </c>
      <c r="R179" t="s">
        <v>278</v>
      </c>
      <c r="S179" t="s">
        <v>278</v>
      </c>
      <c r="T179" t="s">
        <v>284</v>
      </c>
      <c r="U179" t="s">
        <v>279</v>
      </c>
      <c r="V179" t="s">
        <v>279</v>
      </c>
      <c r="W179" t="s">
        <v>273</v>
      </c>
    </row>
    <row r="180" spans="1:23" x14ac:dyDescent="0.25">
      <c r="A180" t="s">
        <v>1081</v>
      </c>
      <c r="B180" t="s">
        <v>132</v>
      </c>
      <c r="C180" t="s">
        <v>540</v>
      </c>
      <c r="D180" t="s">
        <v>541</v>
      </c>
      <c r="E180" s="62">
        <v>776</v>
      </c>
      <c r="F180" s="62">
        <v>741</v>
      </c>
      <c r="G180" s="62">
        <v>-35</v>
      </c>
      <c r="H180" s="47">
        <v>-4.5102999999999997E-2</v>
      </c>
      <c r="I180" s="59"/>
      <c r="J180" s="59"/>
      <c r="K180" s="59"/>
      <c r="L180" s="59"/>
      <c r="M180" s="62">
        <v>42</v>
      </c>
      <c r="N180" s="62">
        <v>42</v>
      </c>
      <c r="O180" s="62">
        <v>-4</v>
      </c>
      <c r="P180" s="62">
        <v>80</v>
      </c>
      <c r="Q180" t="s">
        <v>276</v>
      </c>
      <c r="R180" t="s">
        <v>278</v>
      </c>
      <c r="S180" t="s">
        <v>278</v>
      </c>
      <c r="T180" t="s">
        <v>284</v>
      </c>
      <c r="U180" t="s">
        <v>279</v>
      </c>
      <c r="V180" t="s">
        <v>279</v>
      </c>
      <c r="W180" t="s">
        <v>273</v>
      </c>
    </row>
    <row r="181" spans="1:23" x14ac:dyDescent="0.25">
      <c r="A181" t="s">
        <v>1045</v>
      </c>
      <c r="B181" t="s">
        <v>132</v>
      </c>
      <c r="C181" t="s">
        <v>542</v>
      </c>
      <c r="D181" t="s">
        <v>543</v>
      </c>
      <c r="E181" s="62">
        <v>744</v>
      </c>
      <c r="F181" s="62">
        <v>750</v>
      </c>
      <c r="G181" s="62">
        <v>6</v>
      </c>
      <c r="H181" s="47">
        <v>8.0649999999999993E-3</v>
      </c>
      <c r="I181" s="59"/>
      <c r="J181" s="59"/>
      <c r="K181" s="59"/>
      <c r="L181" s="59"/>
      <c r="M181" s="62">
        <v>39</v>
      </c>
      <c r="N181" s="62">
        <v>30</v>
      </c>
      <c r="O181" s="62">
        <v>1</v>
      </c>
      <c r="P181" s="62">
        <v>70</v>
      </c>
      <c r="Q181" t="s">
        <v>314</v>
      </c>
      <c r="R181" t="s">
        <v>278</v>
      </c>
      <c r="S181" t="s">
        <v>278</v>
      </c>
      <c r="T181" t="s">
        <v>284</v>
      </c>
      <c r="U181" t="s">
        <v>279</v>
      </c>
      <c r="V181" t="s">
        <v>284</v>
      </c>
      <c r="W181" t="s">
        <v>273</v>
      </c>
    </row>
    <row r="182" spans="1:23" x14ac:dyDescent="0.25">
      <c r="A182" t="s">
        <v>1081</v>
      </c>
      <c r="B182" t="s">
        <v>91</v>
      </c>
      <c r="C182" t="s">
        <v>544</v>
      </c>
      <c r="D182" t="s">
        <v>545</v>
      </c>
      <c r="E182" s="62">
        <v>731</v>
      </c>
      <c r="F182" s="62">
        <v>677</v>
      </c>
      <c r="G182" s="62">
        <v>-54</v>
      </c>
      <c r="H182" s="47">
        <v>-7.3871000000000006E-2</v>
      </c>
      <c r="I182" s="59"/>
      <c r="J182" s="59"/>
      <c r="K182" s="59"/>
      <c r="L182" s="59"/>
      <c r="M182" s="62">
        <v>65</v>
      </c>
      <c r="N182" s="62">
        <v>60</v>
      </c>
      <c r="O182" s="62">
        <v>-5</v>
      </c>
      <c r="P182" s="62">
        <v>120</v>
      </c>
      <c r="Q182" t="s">
        <v>345</v>
      </c>
      <c r="R182" t="s">
        <v>278</v>
      </c>
      <c r="S182" t="s">
        <v>278</v>
      </c>
      <c r="T182" t="s">
        <v>284</v>
      </c>
      <c r="U182" t="s">
        <v>284</v>
      </c>
      <c r="V182" t="s">
        <v>284</v>
      </c>
      <c r="W182" t="s">
        <v>273</v>
      </c>
    </row>
    <row r="183" spans="1:23" x14ac:dyDescent="0.25">
      <c r="A183" t="s">
        <v>1047</v>
      </c>
      <c r="B183" t="s">
        <v>132</v>
      </c>
      <c r="C183" t="s">
        <v>546</v>
      </c>
      <c r="D183" t="s">
        <v>547</v>
      </c>
      <c r="E183" s="62">
        <v>1109</v>
      </c>
      <c r="F183" s="62">
        <v>1113</v>
      </c>
      <c r="G183" s="62">
        <v>4</v>
      </c>
      <c r="H183" s="47">
        <v>3.6070000000000004E-3</v>
      </c>
      <c r="I183" s="59"/>
      <c r="J183" s="59"/>
      <c r="K183" s="59"/>
      <c r="L183" s="59"/>
      <c r="M183" s="62">
        <v>54</v>
      </c>
      <c r="N183" s="62">
        <v>48</v>
      </c>
      <c r="O183" s="62">
        <v>0</v>
      </c>
      <c r="P183" s="62">
        <v>102</v>
      </c>
      <c r="Q183" t="s">
        <v>314</v>
      </c>
      <c r="R183" t="s">
        <v>277</v>
      </c>
      <c r="S183" t="s">
        <v>278</v>
      </c>
      <c r="T183" t="s">
        <v>324</v>
      </c>
      <c r="U183" t="s">
        <v>280</v>
      </c>
      <c r="V183" t="s">
        <v>284</v>
      </c>
      <c r="W183" t="s">
        <v>273</v>
      </c>
    </row>
    <row r="184" spans="1:23" x14ac:dyDescent="0.25">
      <c r="A184" t="s">
        <v>1047</v>
      </c>
      <c r="B184" t="s">
        <v>91</v>
      </c>
      <c r="C184" t="s">
        <v>548</v>
      </c>
      <c r="D184" t="s">
        <v>549</v>
      </c>
      <c r="E184" s="62">
        <v>2448</v>
      </c>
      <c r="F184" s="62">
        <v>2364</v>
      </c>
      <c r="G184" s="62">
        <v>-84</v>
      </c>
      <c r="H184" s="47">
        <v>-3.4313999999999997E-2</v>
      </c>
      <c r="I184" s="59">
        <v>30513</v>
      </c>
      <c r="J184" s="59">
        <v>37714</v>
      </c>
      <c r="K184" s="59">
        <v>36691</v>
      </c>
      <c r="L184" s="59">
        <v>39698</v>
      </c>
      <c r="M184" s="62">
        <v>138</v>
      </c>
      <c r="N184" s="62">
        <v>155</v>
      </c>
      <c r="O184" s="62">
        <v>-8</v>
      </c>
      <c r="P184" s="62">
        <v>285</v>
      </c>
      <c r="Q184" t="s">
        <v>382</v>
      </c>
      <c r="R184" t="s">
        <v>278</v>
      </c>
      <c r="S184" t="s">
        <v>278</v>
      </c>
      <c r="T184" t="s">
        <v>284</v>
      </c>
      <c r="U184" t="s">
        <v>284</v>
      </c>
      <c r="V184" t="s">
        <v>324</v>
      </c>
      <c r="W184" t="s">
        <v>273</v>
      </c>
    </row>
    <row r="185" spans="1:23" x14ac:dyDescent="0.25">
      <c r="B185" t="s">
        <v>1044</v>
      </c>
      <c r="E185" s="62"/>
      <c r="F185" s="62"/>
      <c r="G185" s="62"/>
      <c r="H185" s="47"/>
      <c r="I185" s="59"/>
      <c r="J185" s="59"/>
      <c r="K185" s="59"/>
      <c r="L185" s="59"/>
      <c r="M185" s="62"/>
      <c r="N185" s="62"/>
      <c r="O185" s="62"/>
      <c r="P185" s="62"/>
      <c r="W185" t="s">
        <v>1044</v>
      </c>
    </row>
    <row r="186" spans="1:23" x14ac:dyDescent="0.25">
      <c r="A186" s="36" t="s">
        <v>1044</v>
      </c>
      <c r="B186" t="s">
        <v>273</v>
      </c>
      <c r="C186" s="36" t="s">
        <v>22</v>
      </c>
      <c r="D186" s="36" t="s">
        <v>23</v>
      </c>
      <c r="E186" s="61">
        <v>17347</v>
      </c>
      <c r="F186" s="61">
        <v>17545</v>
      </c>
      <c r="G186" s="61">
        <v>198</v>
      </c>
      <c r="H186" s="56">
        <v>1.1414000000000001E-2</v>
      </c>
      <c r="I186" s="58">
        <v>41602</v>
      </c>
      <c r="J186" s="58">
        <v>71851</v>
      </c>
      <c r="K186" s="58">
        <v>55571</v>
      </c>
      <c r="L186" s="58">
        <v>77610</v>
      </c>
      <c r="M186" s="61">
        <v>674</v>
      </c>
      <c r="N186" s="61">
        <v>936</v>
      </c>
      <c r="O186" s="61">
        <v>20</v>
      </c>
      <c r="P186" s="61">
        <v>1630</v>
      </c>
      <c r="Q186" s="36" t="s">
        <v>273</v>
      </c>
      <c r="R186" s="36" t="s">
        <v>273</v>
      </c>
      <c r="S186" s="36" t="s">
        <v>273</v>
      </c>
      <c r="T186" s="36" t="s">
        <v>273</v>
      </c>
      <c r="U186" s="36" t="s">
        <v>273</v>
      </c>
      <c r="V186" s="36" t="s">
        <v>273</v>
      </c>
      <c r="W186" t="s">
        <v>273</v>
      </c>
    </row>
    <row r="187" spans="1:23" x14ac:dyDescent="0.25">
      <c r="A187" t="s">
        <v>1048</v>
      </c>
      <c r="B187" t="s">
        <v>132</v>
      </c>
      <c r="C187" t="s">
        <v>550</v>
      </c>
      <c r="D187" t="s">
        <v>551</v>
      </c>
      <c r="E187" s="62">
        <v>655</v>
      </c>
      <c r="F187" s="62">
        <v>667</v>
      </c>
      <c r="G187" s="62">
        <v>12</v>
      </c>
      <c r="H187" s="47">
        <v>1.8321E-2</v>
      </c>
      <c r="I187" s="59">
        <v>83688</v>
      </c>
      <c r="J187" s="59">
        <v>114583</v>
      </c>
      <c r="K187" s="59">
        <v>101806</v>
      </c>
      <c r="L187" s="59">
        <v>129039</v>
      </c>
      <c r="M187" s="62">
        <v>27</v>
      </c>
      <c r="N187" s="62">
        <v>29</v>
      </c>
      <c r="O187" s="62">
        <v>1</v>
      </c>
      <c r="P187" s="62">
        <v>57</v>
      </c>
      <c r="Q187" t="s">
        <v>276</v>
      </c>
      <c r="R187" t="s">
        <v>277</v>
      </c>
      <c r="S187" t="s">
        <v>278</v>
      </c>
      <c r="T187" t="s">
        <v>284</v>
      </c>
      <c r="U187" t="s">
        <v>279</v>
      </c>
      <c r="V187" t="s">
        <v>279</v>
      </c>
      <c r="W187" t="s">
        <v>273</v>
      </c>
    </row>
    <row r="188" spans="1:23" x14ac:dyDescent="0.25">
      <c r="A188" t="s">
        <v>1047</v>
      </c>
      <c r="B188" t="s">
        <v>132</v>
      </c>
      <c r="C188" t="s">
        <v>553</v>
      </c>
      <c r="D188" t="s">
        <v>554</v>
      </c>
      <c r="E188" s="62">
        <v>251</v>
      </c>
      <c r="F188" s="62">
        <v>260</v>
      </c>
      <c r="G188" s="62">
        <v>9</v>
      </c>
      <c r="H188" s="47">
        <v>3.5857E-2</v>
      </c>
      <c r="I188" s="59">
        <v>65522</v>
      </c>
      <c r="J188" s="59">
        <v>90426</v>
      </c>
      <c r="K188" s="59">
        <v>85531</v>
      </c>
      <c r="L188" s="59">
        <v>110770</v>
      </c>
      <c r="M188" s="62">
        <v>8</v>
      </c>
      <c r="N188" s="62">
        <v>12</v>
      </c>
      <c r="O188" s="62">
        <v>1</v>
      </c>
      <c r="P188" s="62">
        <v>21</v>
      </c>
      <c r="Q188" t="s">
        <v>276</v>
      </c>
      <c r="R188" t="s">
        <v>278</v>
      </c>
      <c r="S188" t="s">
        <v>278</v>
      </c>
      <c r="T188" t="s">
        <v>279</v>
      </c>
      <c r="U188" t="s">
        <v>279</v>
      </c>
      <c r="V188" t="s">
        <v>279</v>
      </c>
      <c r="W188" t="s">
        <v>273</v>
      </c>
    </row>
    <row r="189" spans="1:23" x14ac:dyDescent="0.25">
      <c r="A189" t="s">
        <v>1081</v>
      </c>
      <c r="B189" t="s">
        <v>91</v>
      </c>
      <c r="C189" t="s">
        <v>555</v>
      </c>
      <c r="D189" t="s">
        <v>556</v>
      </c>
      <c r="E189" s="62">
        <v>288</v>
      </c>
      <c r="F189" s="62">
        <v>255</v>
      </c>
      <c r="G189" s="62">
        <v>-33</v>
      </c>
      <c r="H189" s="47">
        <v>-0.11458299999999999</v>
      </c>
      <c r="I189" s="59">
        <v>31749</v>
      </c>
      <c r="J189" s="59">
        <v>38490</v>
      </c>
      <c r="K189" s="59">
        <v>36464</v>
      </c>
      <c r="L189" s="59">
        <v>45305</v>
      </c>
      <c r="M189" s="62">
        <v>18</v>
      </c>
      <c r="N189" s="62">
        <v>16</v>
      </c>
      <c r="O189" s="62">
        <v>-3</v>
      </c>
      <c r="P189" s="62">
        <v>31</v>
      </c>
      <c r="Q189" t="s">
        <v>300</v>
      </c>
      <c r="R189" t="s">
        <v>278</v>
      </c>
      <c r="S189" t="s">
        <v>309</v>
      </c>
      <c r="T189" t="s">
        <v>324</v>
      </c>
      <c r="U189" t="s">
        <v>284</v>
      </c>
      <c r="V189" t="s">
        <v>284</v>
      </c>
      <c r="W189" t="s">
        <v>273</v>
      </c>
    </row>
    <row r="190" spans="1:23" x14ac:dyDescent="0.25">
      <c r="A190" t="s">
        <v>1045</v>
      </c>
      <c r="B190" t="s">
        <v>132</v>
      </c>
      <c r="C190" t="s">
        <v>557</v>
      </c>
      <c r="D190" t="s">
        <v>558</v>
      </c>
      <c r="E190" s="62">
        <v>2073</v>
      </c>
      <c r="F190" s="62">
        <v>2072</v>
      </c>
      <c r="G190" s="62">
        <v>-1</v>
      </c>
      <c r="H190" s="47">
        <v>-4.8200000000000001E-4</v>
      </c>
      <c r="I190" s="59"/>
      <c r="J190" s="59"/>
      <c r="K190" s="59"/>
      <c r="L190" s="59"/>
      <c r="M190" s="62">
        <v>50</v>
      </c>
      <c r="N190" s="62">
        <v>100</v>
      </c>
      <c r="O190" s="62">
        <v>0</v>
      </c>
      <c r="P190" s="62">
        <v>150</v>
      </c>
      <c r="Q190" t="s">
        <v>276</v>
      </c>
      <c r="R190" t="s">
        <v>278</v>
      </c>
      <c r="S190" t="s">
        <v>278</v>
      </c>
      <c r="T190" t="s">
        <v>284</v>
      </c>
      <c r="U190" t="s">
        <v>284</v>
      </c>
      <c r="V190" t="s">
        <v>284</v>
      </c>
      <c r="W190" t="s">
        <v>273</v>
      </c>
    </row>
    <row r="191" spans="1:23" x14ac:dyDescent="0.25">
      <c r="A191" t="s">
        <v>1045</v>
      </c>
      <c r="B191" t="s">
        <v>132</v>
      </c>
      <c r="C191" t="s">
        <v>559</v>
      </c>
      <c r="D191" t="s">
        <v>560</v>
      </c>
      <c r="E191" s="62">
        <v>823</v>
      </c>
      <c r="F191" s="62">
        <v>815</v>
      </c>
      <c r="G191" s="62">
        <v>-8</v>
      </c>
      <c r="H191" s="47">
        <v>-9.7210000000000005E-3</v>
      </c>
      <c r="I191" s="59"/>
      <c r="J191" s="59"/>
      <c r="K191" s="59"/>
      <c r="L191" s="59"/>
      <c r="M191" s="62">
        <v>32</v>
      </c>
      <c r="N191" s="62">
        <v>37</v>
      </c>
      <c r="O191" s="62">
        <v>-1</v>
      </c>
      <c r="P191" s="62">
        <v>68</v>
      </c>
      <c r="Q191" t="s">
        <v>276</v>
      </c>
      <c r="R191" t="s">
        <v>278</v>
      </c>
      <c r="S191" t="s">
        <v>278</v>
      </c>
      <c r="T191" t="s">
        <v>280</v>
      </c>
      <c r="U191" t="s">
        <v>279</v>
      </c>
      <c r="V191" t="s">
        <v>280</v>
      </c>
      <c r="W191" t="s">
        <v>273</v>
      </c>
    </row>
    <row r="192" spans="1:23" x14ac:dyDescent="0.25">
      <c r="A192" t="s">
        <v>1047</v>
      </c>
      <c r="B192" t="s">
        <v>91</v>
      </c>
      <c r="C192" t="s">
        <v>561</v>
      </c>
      <c r="D192" t="s">
        <v>562</v>
      </c>
      <c r="E192" s="62">
        <v>1475</v>
      </c>
      <c r="F192" s="62">
        <v>1489</v>
      </c>
      <c r="G192" s="62">
        <v>14</v>
      </c>
      <c r="H192" s="47">
        <v>9.4920000000000004E-3</v>
      </c>
      <c r="I192" s="59">
        <v>38779</v>
      </c>
      <c r="J192" s="59">
        <v>47111</v>
      </c>
      <c r="K192" s="59">
        <v>48157</v>
      </c>
      <c r="L192" s="59">
        <v>48233</v>
      </c>
      <c r="M192" s="62">
        <v>69</v>
      </c>
      <c r="N192" s="62">
        <v>83</v>
      </c>
      <c r="O192" s="62">
        <v>1</v>
      </c>
      <c r="P192" s="62">
        <v>153</v>
      </c>
      <c r="Q192" t="s">
        <v>300</v>
      </c>
      <c r="R192" t="s">
        <v>278</v>
      </c>
      <c r="S192" t="s">
        <v>323</v>
      </c>
      <c r="T192" t="s">
        <v>324</v>
      </c>
      <c r="U192" t="s">
        <v>284</v>
      </c>
      <c r="V192" t="s">
        <v>284</v>
      </c>
      <c r="W192" t="s">
        <v>273</v>
      </c>
    </row>
    <row r="193" spans="1:23" x14ac:dyDescent="0.25">
      <c r="A193" t="s">
        <v>1081</v>
      </c>
      <c r="B193" t="s">
        <v>132</v>
      </c>
      <c r="C193" t="s">
        <v>563</v>
      </c>
      <c r="D193" t="s">
        <v>564</v>
      </c>
      <c r="E193" s="62">
        <v>450</v>
      </c>
      <c r="F193" s="62">
        <v>446</v>
      </c>
      <c r="G193" s="62">
        <v>-4</v>
      </c>
      <c r="H193" s="47">
        <v>-8.8890000000000011E-3</v>
      </c>
      <c r="I193" s="59">
        <v>42445</v>
      </c>
      <c r="J193" s="59">
        <v>55861</v>
      </c>
      <c r="K193" s="59">
        <v>55729</v>
      </c>
      <c r="L193" s="59">
        <v>65840</v>
      </c>
      <c r="M193" s="62">
        <v>12</v>
      </c>
      <c r="N193" s="62">
        <v>21</v>
      </c>
      <c r="O193" s="62">
        <v>0</v>
      </c>
      <c r="P193" s="62">
        <v>33</v>
      </c>
      <c r="Q193" t="s">
        <v>276</v>
      </c>
      <c r="R193" t="s">
        <v>278</v>
      </c>
      <c r="S193" t="s">
        <v>278</v>
      </c>
      <c r="T193" t="s">
        <v>280</v>
      </c>
      <c r="U193" t="s">
        <v>284</v>
      </c>
      <c r="V193" t="s">
        <v>284</v>
      </c>
      <c r="W193" t="s">
        <v>273</v>
      </c>
    </row>
    <row r="194" spans="1:23" x14ac:dyDescent="0.25">
      <c r="A194" t="s">
        <v>1045</v>
      </c>
      <c r="B194" t="s">
        <v>132</v>
      </c>
      <c r="C194" t="s">
        <v>565</v>
      </c>
      <c r="D194" t="s">
        <v>566</v>
      </c>
      <c r="E194" s="62">
        <v>557</v>
      </c>
      <c r="F194" s="62">
        <v>511</v>
      </c>
      <c r="G194" s="62">
        <v>-46</v>
      </c>
      <c r="H194" s="47">
        <v>-8.2584999999999992E-2</v>
      </c>
      <c r="I194" s="59"/>
      <c r="J194" s="59"/>
      <c r="K194" s="59"/>
      <c r="L194" s="59"/>
      <c r="M194" s="62">
        <v>12</v>
      </c>
      <c r="N194" s="62">
        <v>26</v>
      </c>
      <c r="O194" s="62">
        <v>-5</v>
      </c>
      <c r="P194" s="62">
        <v>33</v>
      </c>
      <c r="Q194" t="s">
        <v>276</v>
      </c>
      <c r="R194" t="s">
        <v>283</v>
      </c>
      <c r="S194" t="s">
        <v>278</v>
      </c>
      <c r="T194" t="s">
        <v>284</v>
      </c>
      <c r="U194" t="s">
        <v>279</v>
      </c>
      <c r="V194" t="s">
        <v>284</v>
      </c>
      <c r="W194" t="s">
        <v>273</v>
      </c>
    </row>
    <row r="195" spans="1:23" x14ac:dyDescent="0.25">
      <c r="A195" t="s">
        <v>1047</v>
      </c>
      <c r="B195" t="s">
        <v>132</v>
      </c>
      <c r="C195" t="s">
        <v>567</v>
      </c>
      <c r="D195" t="s">
        <v>568</v>
      </c>
      <c r="E195" s="62">
        <v>1826</v>
      </c>
      <c r="F195" s="62">
        <v>1967</v>
      </c>
      <c r="G195" s="62">
        <v>141</v>
      </c>
      <c r="H195" s="47">
        <v>7.7217999999999995E-2</v>
      </c>
      <c r="I195" s="59">
        <v>29951</v>
      </c>
      <c r="J195" s="59">
        <v>47772</v>
      </c>
      <c r="K195" s="59">
        <v>37970</v>
      </c>
      <c r="L195" s="59">
        <v>52776</v>
      </c>
      <c r="M195" s="62">
        <v>113</v>
      </c>
      <c r="N195" s="62">
        <v>126</v>
      </c>
      <c r="O195" s="62">
        <v>14</v>
      </c>
      <c r="P195" s="62">
        <v>253</v>
      </c>
      <c r="Q195" t="s">
        <v>276</v>
      </c>
      <c r="R195" t="s">
        <v>278</v>
      </c>
      <c r="S195" t="s">
        <v>278</v>
      </c>
      <c r="T195" t="s">
        <v>284</v>
      </c>
      <c r="U195" t="s">
        <v>284</v>
      </c>
      <c r="V195" t="s">
        <v>284</v>
      </c>
      <c r="W195" t="s">
        <v>273</v>
      </c>
    </row>
    <row r="196" spans="1:23" x14ac:dyDescent="0.25">
      <c r="A196" t="s">
        <v>1047</v>
      </c>
      <c r="B196" t="s">
        <v>91</v>
      </c>
      <c r="C196" t="s">
        <v>569</v>
      </c>
      <c r="D196" t="s">
        <v>570</v>
      </c>
      <c r="E196" s="62">
        <v>441</v>
      </c>
      <c r="F196" s="62">
        <v>473</v>
      </c>
      <c r="G196" s="62">
        <v>32</v>
      </c>
      <c r="H196" s="47">
        <v>7.2562000000000001E-2</v>
      </c>
      <c r="I196" s="59">
        <v>29692</v>
      </c>
      <c r="J196" s="59">
        <v>38184</v>
      </c>
      <c r="K196" s="59">
        <v>34358</v>
      </c>
      <c r="L196" s="59">
        <v>41602</v>
      </c>
      <c r="M196" s="62">
        <v>61</v>
      </c>
      <c r="N196" s="62">
        <v>42</v>
      </c>
      <c r="O196" s="62">
        <v>3</v>
      </c>
      <c r="P196" s="62">
        <v>106</v>
      </c>
      <c r="Q196" t="s">
        <v>300</v>
      </c>
      <c r="R196" t="s">
        <v>278</v>
      </c>
      <c r="S196" t="s">
        <v>309</v>
      </c>
      <c r="T196" t="s">
        <v>284</v>
      </c>
      <c r="U196" t="s">
        <v>284</v>
      </c>
      <c r="V196" t="s">
        <v>284</v>
      </c>
      <c r="W196" t="s">
        <v>273</v>
      </c>
    </row>
    <row r="197" spans="1:23" x14ac:dyDescent="0.25">
      <c r="A197" t="s">
        <v>1047</v>
      </c>
      <c r="B197" t="s">
        <v>132</v>
      </c>
      <c r="C197" t="s">
        <v>571</v>
      </c>
      <c r="D197" t="s">
        <v>572</v>
      </c>
      <c r="E197" s="62">
        <v>2863</v>
      </c>
      <c r="F197" s="62">
        <v>2929</v>
      </c>
      <c r="G197" s="62">
        <v>66</v>
      </c>
      <c r="H197" s="47">
        <v>2.3053000000000001E-2</v>
      </c>
      <c r="I197" s="59"/>
      <c r="J197" s="59"/>
      <c r="K197" s="59"/>
      <c r="L197" s="59"/>
      <c r="M197" s="62">
        <v>80</v>
      </c>
      <c r="N197" s="62">
        <v>153</v>
      </c>
      <c r="O197" s="62">
        <v>7</v>
      </c>
      <c r="P197" s="62">
        <v>240</v>
      </c>
      <c r="Q197" t="s">
        <v>276</v>
      </c>
      <c r="R197" t="s">
        <v>278</v>
      </c>
      <c r="S197" t="s">
        <v>278</v>
      </c>
      <c r="T197" t="s">
        <v>284</v>
      </c>
      <c r="U197" t="s">
        <v>279</v>
      </c>
      <c r="V197" t="s">
        <v>284</v>
      </c>
      <c r="W197" t="s">
        <v>273</v>
      </c>
    </row>
    <row r="198" spans="1:23" x14ac:dyDescent="0.25">
      <c r="A198" t="s">
        <v>1047</v>
      </c>
      <c r="B198" t="s">
        <v>132</v>
      </c>
      <c r="C198" t="s">
        <v>573</v>
      </c>
      <c r="D198" t="s">
        <v>574</v>
      </c>
      <c r="E198" s="62">
        <v>322</v>
      </c>
      <c r="F198" s="62">
        <v>331</v>
      </c>
      <c r="G198" s="62">
        <v>9</v>
      </c>
      <c r="H198" s="47">
        <v>2.7949999999999999E-2</v>
      </c>
      <c r="I198" s="59">
        <v>52799</v>
      </c>
      <c r="J198" s="59">
        <v>78009</v>
      </c>
      <c r="K198" s="59">
        <v>75584</v>
      </c>
      <c r="L198" s="59">
        <v>96929</v>
      </c>
      <c r="M198" s="62">
        <v>12</v>
      </c>
      <c r="N198" s="62">
        <v>16</v>
      </c>
      <c r="O198" s="62">
        <v>1</v>
      </c>
      <c r="P198" s="62">
        <v>29</v>
      </c>
      <c r="Q198" t="s">
        <v>276</v>
      </c>
      <c r="R198" t="s">
        <v>283</v>
      </c>
      <c r="S198" t="s">
        <v>278</v>
      </c>
      <c r="T198" t="s">
        <v>324</v>
      </c>
      <c r="U198" t="s">
        <v>279</v>
      </c>
      <c r="V198" t="s">
        <v>284</v>
      </c>
      <c r="W198" t="s">
        <v>273</v>
      </c>
    </row>
    <row r="199" spans="1:23" x14ac:dyDescent="0.25">
      <c r="A199" t="s">
        <v>1045</v>
      </c>
      <c r="B199" t="s">
        <v>132</v>
      </c>
      <c r="C199" t="s">
        <v>575</v>
      </c>
      <c r="D199" t="s">
        <v>576</v>
      </c>
      <c r="E199" s="62">
        <v>243</v>
      </c>
      <c r="F199" s="62">
        <v>241</v>
      </c>
      <c r="G199" s="62">
        <v>-2</v>
      </c>
      <c r="H199" s="47">
        <v>-8.2299999999999995E-3</v>
      </c>
      <c r="I199" s="59"/>
      <c r="J199" s="59"/>
      <c r="K199" s="59"/>
      <c r="L199" s="59"/>
      <c r="M199" s="62">
        <v>8</v>
      </c>
      <c r="N199" s="62">
        <v>11</v>
      </c>
      <c r="O199" s="62">
        <v>0</v>
      </c>
      <c r="P199" s="62">
        <v>19</v>
      </c>
      <c r="Q199" t="s">
        <v>276</v>
      </c>
      <c r="R199" t="s">
        <v>283</v>
      </c>
      <c r="S199" t="s">
        <v>323</v>
      </c>
      <c r="T199" t="s">
        <v>324</v>
      </c>
      <c r="U199" t="s">
        <v>279</v>
      </c>
      <c r="V199" t="s">
        <v>284</v>
      </c>
      <c r="W199" t="s">
        <v>273</v>
      </c>
    </row>
    <row r="200" spans="1:23" x14ac:dyDescent="0.25">
      <c r="A200" t="s">
        <v>1045</v>
      </c>
      <c r="B200" t="s">
        <v>132</v>
      </c>
      <c r="C200" t="s">
        <v>577</v>
      </c>
      <c r="D200" t="s">
        <v>578</v>
      </c>
      <c r="E200" s="62">
        <v>454</v>
      </c>
      <c r="F200" s="62">
        <v>461</v>
      </c>
      <c r="G200" s="62">
        <v>7</v>
      </c>
      <c r="H200" s="47">
        <v>1.5419E-2</v>
      </c>
      <c r="I200" s="59"/>
      <c r="J200" s="59"/>
      <c r="K200" s="59"/>
      <c r="L200" s="59"/>
      <c r="M200" s="62">
        <v>22</v>
      </c>
      <c r="N200" s="62">
        <v>21</v>
      </c>
      <c r="O200" s="62">
        <v>1</v>
      </c>
      <c r="P200" s="62">
        <v>44</v>
      </c>
      <c r="Q200" t="s">
        <v>276</v>
      </c>
      <c r="R200" t="s">
        <v>278</v>
      </c>
      <c r="S200" t="s">
        <v>344</v>
      </c>
      <c r="T200" t="s">
        <v>324</v>
      </c>
      <c r="U200" t="s">
        <v>279</v>
      </c>
      <c r="V200" t="s">
        <v>284</v>
      </c>
      <c r="W200" t="s">
        <v>273</v>
      </c>
    </row>
    <row r="201" spans="1:23" x14ac:dyDescent="0.25">
      <c r="A201" t="s">
        <v>1081</v>
      </c>
      <c r="B201" t="s">
        <v>132</v>
      </c>
      <c r="C201" t="s">
        <v>579</v>
      </c>
      <c r="D201" t="s">
        <v>580</v>
      </c>
      <c r="E201" s="62">
        <v>256</v>
      </c>
      <c r="F201" s="62">
        <v>255</v>
      </c>
      <c r="G201" s="62">
        <v>-1</v>
      </c>
      <c r="H201" s="47">
        <v>-3.9060000000000002E-3</v>
      </c>
      <c r="I201" s="59"/>
      <c r="J201" s="59"/>
      <c r="K201" s="59"/>
      <c r="L201" s="59"/>
      <c r="M201" s="62">
        <v>13</v>
      </c>
      <c r="N201" s="62">
        <v>10</v>
      </c>
      <c r="O201" s="62">
        <v>0</v>
      </c>
      <c r="P201" s="62">
        <v>23</v>
      </c>
      <c r="Q201" t="s">
        <v>276</v>
      </c>
      <c r="R201" t="s">
        <v>278</v>
      </c>
      <c r="S201" t="s">
        <v>278</v>
      </c>
      <c r="T201" t="s">
        <v>324</v>
      </c>
      <c r="U201" t="s">
        <v>284</v>
      </c>
      <c r="V201" t="s">
        <v>284</v>
      </c>
      <c r="W201" t="s">
        <v>273</v>
      </c>
    </row>
    <row r="202" spans="1:23" x14ac:dyDescent="0.25">
      <c r="A202" t="s">
        <v>1048</v>
      </c>
      <c r="B202" t="s">
        <v>91</v>
      </c>
      <c r="C202" t="s">
        <v>581</v>
      </c>
      <c r="D202" t="s">
        <v>582</v>
      </c>
      <c r="E202" s="62">
        <v>81</v>
      </c>
      <c r="F202" s="62">
        <v>80</v>
      </c>
      <c r="G202" s="62">
        <v>-1</v>
      </c>
      <c r="H202" s="47">
        <v>-1.2345999999999999E-2</v>
      </c>
      <c r="I202" s="59">
        <v>61970</v>
      </c>
      <c r="J202" s="59">
        <v>73322</v>
      </c>
      <c r="K202" s="59">
        <v>72505</v>
      </c>
      <c r="L202" s="59">
        <v>82609</v>
      </c>
      <c r="M202" s="62">
        <v>4</v>
      </c>
      <c r="N202" s="62">
        <v>4</v>
      </c>
      <c r="O202" s="62">
        <v>0</v>
      </c>
      <c r="P202" s="62">
        <v>8</v>
      </c>
      <c r="Q202" t="s">
        <v>345</v>
      </c>
      <c r="R202" t="s">
        <v>278</v>
      </c>
      <c r="S202" t="s">
        <v>323</v>
      </c>
      <c r="T202" t="s">
        <v>284</v>
      </c>
      <c r="U202" t="s">
        <v>279</v>
      </c>
      <c r="V202" t="s">
        <v>284</v>
      </c>
      <c r="W202" t="s">
        <v>273</v>
      </c>
    </row>
    <row r="203" spans="1:23" x14ac:dyDescent="0.25">
      <c r="A203" t="s">
        <v>1045</v>
      </c>
      <c r="B203" t="s">
        <v>91</v>
      </c>
      <c r="C203" t="s">
        <v>583</v>
      </c>
      <c r="D203" t="s">
        <v>584</v>
      </c>
      <c r="E203" s="62">
        <v>1126</v>
      </c>
      <c r="F203" s="62">
        <v>1085</v>
      </c>
      <c r="G203" s="62">
        <v>-41</v>
      </c>
      <c r="H203" s="47">
        <v>-3.6412E-2</v>
      </c>
      <c r="I203" s="59">
        <v>49904</v>
      </c>
      <c r="J203" s="59">
        <v>59883</v>
      </c>
      <c r="K203" s="59">
        <v>52193</v>
      </c>
      <c r="L203" s="59">
        <v>65846</v>
      </c>
      <c r="M203" s="62">
        <v>26</v>
      </c>
      <c r="N203" s="62">
        <v>57</v>
      </c>
      <c r="O203" s="62">
        <v>-4</v>
      </c>
      <c r="P203" s="62">
        <v>79</v>
      </c>
      <c r="Q203" t="s">
        <v>345</v>
      </c>
      <c r="R203" t="s">
        <v>278</v>
      </c>
      <c r="S203" t="s">
        <v>323</v>
      </c>
      <c r="T203" t="s">
        <v>324</v>
      </c>
      <c r="U203" t="s">
        <v>279</v>
      </c>
      <c r="V203" t="s">
        <v>284</v>
      </c>
      <c r="W203" t="s">
        <v>273</v>
      </c>
    </row>
    <row r="204" spans="1:23" x14ac:dyDescent="0.25">
      <c r="A204" t="s">
        <v>1045</v>
      </c>
      <c r="B204" t="s">
        <v>91</v>
      </c>
      <c r="C204" t="s">
        <v>585</v>
      </c>
      <c r="D204" t="s">
        <v>586</v>
      </c>
      <c r="E204" s="62">
        <v>1251</v>
      </c>
      <c r="F204" s="62">
        <v>1240</v>
      </c>
      <c r="G204" s="62">
        <v>-11</v>
      </c>
      <c r="H204" s="47">
        <v>-8.7930000000000005E-3</v>
      </c>
      <c r="I204" s="59">
        <v>34404</v>
      </c>
      <c r="J204" s="59">
        <v>49586</v>
      </c>
      <c r="K204" s="59">
        <v>39166</v>
      </c>
      <c r="L204" s="59">
        <v>59478</v>
      </c>
      <c r="M204" s="62">
        <v>40</v>
      </c>
      <c r="N204" s="62">
        <v>61</v>
      </c>
      <c r="O204" s="62">
        <v>-1</v>
      </c>
      <c r="P204" s="62">
        <v>100</v>
      </c>
      <c r="Q204" t="s">
        <v>300</v>
      </c>
      <c r="R204" t="s">
        <v>278</v>
      </c>
      <c r="S204" t="s">
        <v>309</v>
      </c>
      <c r="T204" t="s">
        <v>324</v>
      </c>
      <c r="U204" t="s">
        <v>284</v>
      </c>
      <c r="V204" t="s">
        <v>284</v>
      </c>
      <c r="W204" t="s">
        <v>273</v>
      </c>
    </row>
    <row r="205" spans="1:23" x14ac:dyDescent="0.25">
      <c r="A205" t="s">
        <v>1045</v>
      </c>
      <c r="B205" t="s">
        <v>132</v>
      </c>
      <c r="C205" t="s">
        <v>587</v>
      </c>
      <c r="D205" t="s">
        <v>588</v>
      </c>
      <c r="E205" s="62">
        <v>140</v>
      </c>
      <c r="F205" s="62">
        <v>137</v>
      </c>
      <c r="G205" s="62">
        <v>-3</v>
      </c>
      <c r="H205" s="47">
        <v>-2.1429E-2</v>
      </c>
      <c r="I205" s="59">
        <v>54999</v>
      </c>
      <c r="J205" s="59">
        <v>70581</v>
      </c>
      <c r="K205" s="59">
        <v>72973</v>
      </c>
      <c r="L205" s="59">
        <v>79988</v>
      </c>
      <c r="M205" s="62">
        <v>3</v>
      </c>
      <c r="N205" s="62">
        <v>8</v>
      </c>
      <c r="O205" s="62">
        <v>0</v>
      </c>
      <c r="P205" s="62">
        <v>11</v>
      </c>
      <c r="Q205" t="s">
        <v>276</v>
      </c>
      <c r="R205" t="s">
        <v>278</v>
      </c>
      <c r="S205" t="s">
        <v>278</v>
      </c>
      <c r="T205" t="s">
        <v>324</v>
      </c>
      <c r="U205" t="s">
        <v>284</v>
      </c>
      <c r="V205" t="s">
        <v>284</v>
      </c>
      <c r="W205" t="s">
        <v>273</v>
      </c>
    </row>
    <row r="206" spans="1:23" x14ac:dyDescent="0.25">
      <c r="A206" t="s">
        <v>1047</v>
      </c>
      <c r="B206" t="s">
        <v>50</v>
      </c>
      <c r="C206" t="s">
        <v>589</v>
      </c>
      <c r="D206" t="s">
        <v>590</v>
      </c>
      <c r="E206" s="62"/>
      <c r="F206" s="62"/>
      <c r="G206" s="62"/>
      <c r="H206" s="47" t="s">
        <v>1044</v>
      </c>
      <c r="I206" s="59"/>
      <c r="J206" s="59"/>
      <c r="K206" s="59"/>
      <c r="L206" s="59"/>
      <c r="M206" s="62"/>
      <c r="N206" s="62"/>
      <c r="O206" s="62"/>
      <c r="P206" s="62"/>
      <c r="Q206" t="s">
        <v>300</v>
      </c>
      <c r="R206" t="s">
        <v>278</v>
      </c>
      <c r="S206" t="s">
        <v>323</v>
      </c>
      <c r="T206" t="s">
        <v>324</v>
      </c>
      <c r="U206" t="s">
        <v>284</v>
      </c>
      <c r="V206" t="s">
        <v>284</v>
      </c>
      <c r="W206" t="s">
        <v>273</v>
      </c>
    </row>
    <row r="207" spans="1:23" x14ac:dyDescent="0.25">
      <c r="B207" t="s">
        <v>1044</v>
      </c>
      <c r="E207" s="62"/>
      <c r="F207" s="62"/>
      <c r="G207" s="62"/>
      <c r="H207" s="47"/>
      <c r="I207" s="59"/>
      <c r="J207" s="59"/>
      <c r="K207" s="59"/>
      <c r="L207" s="59"/>
      <c r="M207" s="62"/>
      <c r="N207" s="62"/>
      <c r="O207" s="62"/>
      <c r="P207" s="62"/>
      <c r="W207" t="s">
        <v>1044</v>
      </c>
    </row>
    <row r="208" spans="1:23" x14ac:dyDescent="0.25">
      <c r="A208" s="36"/>
      <c r="B208" t="s">
        <v>273</v>
      </c>
      <c r="C208" s="36" t="s">
        <v>24</v>
      </c>
      <c r="D208" s="36" t="s">
        <v>25</v>
      </c>
      <c r="E208" s="61">
        <v>94753</v>
      </c>
      <c r="F208" s="61">
        <v>101233</v>
      </c>
      <c r="G208" s="61">
        <v>6480</v>
      </c>
      <c r="H208" s="56">
        <v>6.8388000000000004E-2</v>
      </c>
      <c r="I208" s="58">
        <v>62985</v>
      </c>
      <c r="J208" s="58">
        <v>98981</v>
      </c>
      <c r="K208" s="58">
        <v>81034</v>
      </c>
      <c r="L208" s="58">
        <v>101699</v>
      </c>
      <c r="M208" s="61">
        <v>2735</v>
      </c>
      <c r="N208" s="61">
        <v>2457</v>
      </c>
      <c r="O208" s="61">
        <v>648</v>
      </c>
      <c r="P208" s="61">
        <v>5840</v>
      </c>
      <c r="Q208" s="36" t="s">
        <v>273</v>
      </c>
      <c r="R208" s="36" t="s">
        <v>273</v>
      </c>
      <c r="S208" s="36" t="s">
        <v>273</v>
      </c>
      <c r="T208" s="36" t="s">
        <v>273</v>
      </c>
      <c r="U208" s="36" t="s">
        <v>273</v>
      </c>
      <c r="V208" s="36" t="s">
        <v>273</v>
      </c>
      <c r="W208" t="s">
        <v>273</v>
      </c>
    </row>
    <row r="209" spans="1:23" x14ac:dyDescent="0.25">
      <c r="A209" t="s">
        <v>1062</v>
      </c>
      <c r="B209" t="s">
        <v>438</v>
      </c>
      <c r="C209" t="s">
        <v>591</v>
      </c>
      <c r="D209" t="s">
        <v>592</v>
      </c>
      <c r="E209" s="62">
        <v>255</v>
      </c>
      <c r="F209" s="62">
        <v>251</v>
      </c>
      <c r="G209" s="62">
        <v>-4</v>
      </c>
      <c r="H209" s="47">
        <v>-1.5685999999999999E-2</v>
      </c>
      <c r="I209" s="59">
        <v>130545</v>
      </c>
      <c r="J209" s="59">
        <v>271889</v>
      </c>
      <c r="K209" s="59">
        <v>197354</v>
      </c>
      <c r="L209" s="59">
        <v>373768</v>
      </c>
      <c r="M209" s="62">
        <v>6</v>
      </c>
      <c r="N209" s="62">
        <v>1</v>
      </c>
      <c r="O209" s="62">
        <v>0</v>
      </c>
      <c r="P209" s="62">
        <v>7</v>
      </c>
      <c r="Q209" t="s">
        <v>439</v>
      </c>
      <c r="R209" t="s">
        <v>278</v>
      </c>
      <c r="S209" t="s">
        <v>278</v>
      </c>
      <c r="T209" t="s">
        <v>280</v>
      </c>
      <c r="U209" t="s">
        <v>285</v>
      </c>
      <c r="V209" t="s">
        <v>285</v>
      </c>
      <c r="W209" t="s">
        <v>1077</v>
      </c>
    </row>
    <row r="210" spans="1:23" x14ac:dyDescent="0.25">
      <c r="A210" t="s">
        <v>1047</v>
      </c>
      <c r="B210" t="s">
        <v>132</v>
      </c>
      <c r="C210" t="s">
        <v>593</v>
      </c>
      <c r="D210" t="s">
        <v>594</v>
      </c>
      <c r="E210" s="62">
        <v>1787</v>
      </c>
      <c r="F210" s="62">
        <v>1827</v>
      </c>
      <c r="G210" s="62">
        <v>40</v>
      </c>
      <c r="H210" s="47">
        <v>2.2384000000000001E-2</v>
      </c>
      <c r="I210" s="59"/>
      <c r="J210" s="59"/>
      <c r="K210" s="59"/>
      <c r="L210" s="59"/>
      <c r="M210" s="62">
        <v>60</v>
      </c>
      <c r="N210" s="62">
        <v>51</v>
      </c>
      <c r="O210" s="62">
        <v>4</v>
      </c>
      <c r="P210" s="62">
        <v>115</v>
      </c>
      <c r="Q210" t="s">
        <v>276</v>
      </c>
      <c r="R210" t="s">
        <v>278</v>
      </c>
      <c r="S210" t="s">
        <v>403</v>
      </c>
      <c r="T210" t="s">
        <v>279</v>
      </c>
      <c r="U210" t="s">
        <v>279</v>
      </c>
      <c r="V210" t="s">
        <v>279</v>
      </c>
      <c r="W210" t="s">
        <v>1077</v>
      </c>
    </row>
    <row r="211" spans="1:23" x14ac:dyDescent="0.25">
      <c r="A211" t="s">
        <v>1062</v>
      </c>
      <c r="B211" t="s">
        <v>438</v>
      </c>
      <c r="C211" t="s">
        <v>595</v>
      </c>
      <c r="D211" t="s">
        <v>596</v>
      </c>
      <c r="E211" s="62">
        <v>181</v>
      </c>
      <c r="F211" s="62">
        <v>194</v>
      </c>
      <c r="G211" s="62">
        <v>13</v>
      </c>
      <c r="H211" s="47">
        <v>7.1822999999999998E-2</v>
      </c>
      <c r="I211" s="59"/>
      <c r="J211" s="59"/>
      <c r="K211" s="59"/>
      <c r="L211" s="59"/>
      <c r="M211" s="62">
        <v>7</v>
      </c>
      <c r="N211" s="62">
        <v>1</v>
      </c>
      <c r="O211" s="62">
        <v>1</v>
      </c>
      <c r="P211" s="62">
        <v>9</v>
      </c>
      <c r="Q211" t="s">
        <v>439</v>
      </c>
      <c r="R211" t="s">
        <v>278</v>
      </c>
      <c r="S211" t="s">
        <v>278</v>
      </c>
      <c r="T211" t="s">
        <v>280</v>
      </c>
      <c r="U211" t="s">
        <v>285</v>
      </c>
      <c r="V211" t="s">
        <v>285</v>
      </c>
      <c r="W211" t="s">
        <v>1077</v>
      </c>
    </row>
    <row r="212" spans="1:23" x14ac:dyDescent="0.25">
      <c r="A212" t="s">
        <v>1062</v>
      </c>
      <c r="B212" t="s">
        <v>438</v>
      </c>
      <c r="C212" t="s">
        <v>597</v>
      </c>
      <c r="D212" t="s">
        <v>598</v>
      </c>
      <c r="E212" s="62">
        <v>2897</v>
      </c>
      <c r="F212" s="62">
        <v>3167</v>
      </c>
      <c r="G212" s="62">
        <v>270</v>
      </c>
      <c r="H212" s="47">
        <v>9.3200000000000005E-2</v>
      </c>
      <c r="I212" s="59"/>
      <c r="J212" s="59"/>
      <c r="K212" s="59"/>
      <c r="L212" s="59"/>
      <c r="M212" s="62">
        <v>72</v>
      </c>
      <c r="N212" s="62">
        <v>40</v>
      </c>
      <c r="O212" s="62">
        <v>27</v>
      </c>
      <c r="P212" s="62">
        <v>139</v>
      </c>
      <c r="Q212" t="s">
        <v>439</v>
      </c>
      <c r="R212" t="s">
        <v>278</v>
      </c>
      <c r="S212" t="s">
        <v>278</v>
      </c>
      <c r="T212" t="s">
        <v>280</v>
      </c>
      <c r="U212" t="s">
        <v>285</v>
      </c>
      <c r="V212" t="s">
        <v>285</v>
      </c>
      <c r="W212" t="s">
        <v>1077</v>
      </c>
    </row>
    <row r="213" spans="1:23" x14ac:dyDescent="0.25">
      <c r="A213" t="s">
        <v>1037</v>
      </c>
      <c r="B213" t="s">
        <v>132</v>
      </c>
      <c r="C213" t="s">
        <v>249</v>
      </c>
      <c r="D213" t="s">
        <v>250</v>
      </c>
      <c r="E213" s="62">
        <v>1826</v>
      </c>
      <c r="F213" s="62">
        <v>2124</v>
      </c>
      <c r="G213" s="62">
        <v>298</v>
      </c>
      <c r="H213" s="47">
        <v>0.16319800000000001</v>
      </c>
      <c r="I213" s="59"/>
      <c r="J213" s="59"/>
      <c r="K213" s="59"/>
      <c r="L213" s="59"/>
      <c r="M213" s="62">
        <v>40</v>
      </c>
      <c r="N213" s="62">
        <v>56</v>
      </c>
      <c r="O213" s="62">
        <v>30</v>
      </c>
      <c r="P213" s="62">
        <v>126</v>
      </c>
      <c r="Q213" t="s">
        <v>314</v>
      </c>
      <c r="R213" t="s">
        <v>278</v>
      </c>
      <c r="S213" t="s">
        <v>278</v>
      </c>
      <c r="T213" t="s">
        <v>280</v>
      </c>
      <c r="U213" t="s">
        <v>280</v>
      </c>
      <c r="V213" t="s">
        <v>285</v>
      </c>
      <c r="W213" t="s">
        <v>1077</v>
      </c>
    </row>
    <row r="214" spans="1:23" x14ac:dyDescent="0.25">
      <c r="A214" t="s">
        <v>1040</v>
      </c>
      <c r="B214" t="s">
        <v>132</v>
      </c>
      <c r="C214" t="s">
        <v>267</v>
      </c>
      <c r="D214" t="s">
        <v>268</v>
      </c>
      <c r="E214" s="62">
        <v>2112</v>
      </c>
      <c r="F214" s="62">
        <v>2364</v>
      </c>
      <c r="G214" s="62">
        <v>252</v>
      </c>
      <c r="H214" s="47">
        <v>0.11931800000000001</v>
      </c>
      <c r="I214" s="59"/>
      <c r="J214" s="59"/>
      <c r="K214" s="59"/>
      <c r="L214" s="59"/>
      <c r="M214" s="62">
        <v>50</v>
      </c>
      <c r="N214" s="62">
        <v>54</v>
      </c>
      <c r="O214" s="62">
        <v>25</v>
      </c>
      <c r="P214" s="62">
        <v>129</v>
      </c>
      <c r="Q214" t="s">
        <v>314</v>
      </c>
      <c r="R214" t="s">
        <v>278</v>
      </c>
      <c r="S214" t="s">
        <v>278</v>
      </c>
      <c r="T214" t="s">
        <v>284</v>
      </c>
      <c r="U214" t="s">
        <v>280</v>
      </c>
      <c r="V214" t="s">
        <v>279</v>
      </c>
      <c r="W214" t="s">
        <v>1077</v>
      </c>
    </row>
    <row r="215" spans="1:23" x14ac:dyDescent="0.25">
      <c r="A215" t="s">
        <v>1062</v>
      </c>
      <c r="B215" t="s">
        <v>438</v>
      </c>
      <c r="C215" t="s">
        <v>599</v>
      </c>
      <c r="D215" t="s">
        <v>600</v>
      </c>
      <c r="E215" s="62">
        <v>2340</v>
      </c>
      <c r="F215" s="62">
        <v>2537</v>
      </c>
      <c r="G215" s="62">
        <v>197</v>
      </c>
      <c r="H215" s="47">
        <v>8.4187999999999985E-2</v>
      </c>
      <c r="I215" s="59"/>
      <c r="J215" s="59"/>
      <c r="K215" s="59"/>
      <c r="L215" s="59"/>
      <c r="M215" s="62">
        <v>52</v>
      </c>
      <c r="N215" s="62">
        <v>37</v>
      </c>
      <c r="O215" s="62">
        <v>20</v>
      </c>
      <c r="P215" s="62">
        <v>109</v>
      </c>
      <c r="Q215" t="s">
        <v>439</v>
      </c>
      <c r="R215" t="s">
        <v>278</v>
      </c>
      <c r="S215" t="s">
        <v>278</v>
      </c>
      <c r="T215" t="s">
        <v>284</v>
      </c>
      <c r="U215" t="s">
        <v>280</v>
      </c>
      <c r="V215" t="s">
        <v>279</v>
      </c>
      <c r="W215" t="s">
        <v>1077</v>
      </c>
    </row>
    <row r="216" spans="1:23" x14ac:dyDescent="0.25">
      <c r="A216" t="s">
        <v>1040</v>
      </c>
      <c r="B216" t="s">
        <v>91</v>
      </c>
      <c r="C216" t="s">
        <v>601</v>
      </c>
      <c r="D216" t="s">
        <v>602</v>
      </c>
      <c r="E216" s="62">
        <v>190</v>
      </c>
      <c r="F216" s="62">
        <v>198</v>
      </c>
      <c r="G216" s="62">
        <v>8</v>
      </c>
      <c r="H216" s="47">
        <v>4.2104999999999997E-2</v>
      </c>
      <c r="I216" s="59">
        <v>84697</v>
      </c>
      <c r="J216" s="59">
        <v>105428</v>
      </c>
      <c r="K216" s="59">
        <v>105385</v>
      </c>
      <c r="L216" s="59">
        <v>112463</v>
      </c>
      <c r="M216" s="62">
        <v>4</v>
      </c>
      <c r="N216" s="62">
        <v>4</v>
      </c>
      <c r="O216" s="62">
        <v>1</v>
      </c>
      <c r="P216" s="62">
        <v>9</v>
      </c>
      <c r="Q216" t="s">
        <v>337</v>
      </c>
      <c r="R216" t="s">
        <v>278</v>
      </c>
      <c r="S216" t="s">
        <v>278</v>
      </c>
      <c r="T216" t="s">
        <v>284</v>
      </c>
      <c r="U216" t="s">
        <v>280</v>
      </c>
      <c r="V216" t="s">
        <v>279</v>
      </c>
      <c r="W216" t="s">
        <v>1077</v>
      </c>
    </row>
    <row r="217" spans="1:23" x14ac:dyDescent="0.25">
      <c r="A217" t="s">
        <v>1045</v>
      </c>
      <c r="B217" t="s">
        <v>132</v>
      </c>
      <c r="C217" t="s">
        <v>603</v>
      </c>
      <c r="D217" t="s">
        <v>604</v>
      </c>
      <c r="E217" s="62">
        <v>76</v>
      </c>
      <c r="F217" s="62">
        <v>77</v>
      </c>
      <c r="G217" s="62">
        <v>1</v>
      </c>
      <c r="H217" s="47">
        <v>1.3158000000000001E-2</v>
      </c>
      <c r="I217" s="59"/>
      <c r="J217" s="59"/>
      <c r="K217" s="59"/>
      <c r="L217" s="59"/>
      <c r="M217" s="62">
        <v>3</v>
      </c>
      <c r="N217" s="62">
        <v>3</v>
      </c>
      <c r="O217" s="62">
        <v>0</v>
      </c>
      <c r="P217" s="62">
        <v>6</v>
      </c>
      <c r="Q217" t="s">
        <v>276</v>
      </c>
      <c r="R217" t="s">
        <v>278</v>
      </c>
      <c r="S217" t="s">
        <v>278</v>
      </c>
      <c r="T217" t="s">
        <v>284</v>
      </c>
      <c r="U217" t="s">
        <v>280</v>
      </c>
      <c r="V217" t="s">
        <v>284</v>
      </c>
      <c r="W217" t="s">
        <v>1077</v>
      </c>
    </row>
    <row r="218" spans="1:23" x14ac:dyDescent="0.25">
      <c r="A218" t="s">
        <v>1037</v>
      </c>
      <c r="B218" t="s">
        <v>91</v>
      </c>
      <c r="C218" t="s">
        <v>211</v>
      </c>
      <c r="D218" t="s">
        <v>212</v>
      </c>
      <c r="E218" s="62">
        <v>1330</v>
      </c>
      <c r="F218" s="62">
        <v>1509</v>
      </c>
      <c r="G218" s="62">
        <v>179</v>
      </c>
      <c r="H218" s="47">
        <v>0.13458600000000001</v>
      </c>
      <c r="I218" s="59">
        <v>65794</v>
      </c>
      <c r="J218" s="59">
        <v>78411</v>
      </c>
      <c r="K218" s="59">
        <v>80216</v>
      </c>
      <c r="L218" s="59">
        <v>84613</v>
      </c>
      <c r="M218" s="62">
        <v>39</v>
      </c>
      <c r="N218" s="62">
        <v>30</v>
      </c>
      <c r="O218" s="62">
        <v>18</v>
      </c>
      <c r="P218" s="62">
        <v>87</v>
      </c>
      <c r="Q218" t="s">
        <v>337</v>
      </c>
      <c r="R218" t="s">
        <v>278</v>
      </c>
      <c r="S218" t="s">
        <v>278</v>
      </c>
      <c r="T218" t="s">
        <v>279</v>
      </c>
      <c r="U218" t="s">
        <v>280</v>
      </c>
      <c r="V218" t="s">
        <v>279</v>
      </c>
      <c r="W218" t="s">
        <v>1077</v>
      </c>
    </row>
    <row r="219" spans="1:23" x14ac:dyDescent="0.25">
      <c r="A219" t="s">
        <v>1041</v>
      </c>
      <c r="B219" t="s">
        <v>132</v>
      </c>
      <c r="C219" t="s">
        <v>257</v>
      </c>
      <c r="D219" t="s">
        <v>258</v>
      </c>
      <c r="E219" s="62">
        <v>1453</v>
      </c>
      <c r="F219" s="62">
        <v>1659</v>
      </c>
      <c r="G219" s="62">
        <v>206</v>
      </c>
      <c r="H219" s="47">
        <v>0.14177600000000001</v>
      </c>
      <c r="I219" s="59"/>
      <c r="J219" s="59"/>
      <c r="K219" s="59"/>
      <c r="L219" s="59"/>
      <c r="M219" s="62">
        <v>40</v>
      </c>
      <c r="N219" s="62">
        <v>41</v>
      </c>
      <c r="O219" s="62">
        <v>21</v>
      </c>
      <c r="P219" s="62">
        <v>102</v>
      </c>
      <c r="Q219" t="s">
        <v>314</v>
      </c>
      <c r="R219" t="s">
        <v>278</v>
      </c>
      <c r="S219" t="s">
        <v>403</v>
      </c>
      <c r="T219" t="s">
        <v>284</v>
      </c>
      <c r="U219" t="s">
        <v>280</v>
      </c>
      <c r="V219" t="s">
        <v>279</v>
      </c>
      <c r="W219" t="s">
        <v>1077</v>
      </c>
    </row>
    <row r="220" spans="1:23" x14ac:dyDescent="0.25">
      <c r="A220" t="s">
        <v>1047</v>
      </c>
      <c r="B220" t="s">
        <v>132</v>
      </c>
      <c r="C220" t="s">
        <v>605</v>
      </c>
      <c r="D220" t="s">
        <v>606</v>
      </c>
      <c r="E220" s="62">
        <v>162</v>
      </c>
      <c r="F220" s="62">
        <v>175</v>
      </c>
      <c r="G220" s="62">
        <v>13</v>
      </c>
      <c r="H220" s="47">
        <v>8.0246999999999999E-2</v>
      </c>
      <c r="I220" s="59">
        <v>49689</v>
      </c>
      <c r="J220" s="59">
        <v>55016</v>
      </c>
      <c r="K220" s="59">
        <v>50466</v>
      </c>
      <c r="L220" s="59">
        <v>60721</v>
      </c>
      <c r="M220" s="62">
        <v>5</v>
      </c>
      <c r="N220" s="62">
        <v>5</v>
      </c>
      <c r="O220" s="62">
        <v>1</v>
      </c>
      <c r="P220" s="62">
        <v>11</v>
      </c>
      <c r="Q220" t="s">
        <v>276</v>
      </c>
      <c r="R220" t="s">
        <v>278</v>
      </c>
      <c r="S220" t="s">
        <v>278</v>
      </c>
      <c r="T220" t="s">
        <v>284</v>
      </c>
      <c r="U220" t="s">
        <v>280</v>
      </c>
      <c r="V220" t="s">
        <v>279</v>
      </c>
      <c r="W220" t="s">
        <v>1077</v>
      </c>
    </row>
    <row r="221" spans="1:23" x14ac:dyDescent="0.25">
      <c r="A221" t="s">
        <v>1047</v>
      </c>
      <c r="B221" t="s">
        <v>132</v>
      </c>
      <c r="C221" t="s">
        <v>607</v>
      </c>
      <c r="D221" t="s">
        <v>608</v>
      </c>
      <c r="E221" s="62">
        <v>570</v>
      </c>
      <c r="F221" s="62">
        <v>607</v>
      </c>
      <c r="G221" s="62">
        <v>37</v>
      </c>
      <c r="H221" s="47">
        <v>6.4911999999999997E-2</v>
      </c>
      <c r="I221" s="59">
        <v>51917</v>
      </c>
      <c r="J221" s="59">
        <v>65469</v>
      </c>
      <c r="K221" s="59">
        <v>58988</v>
      </c>
      <c r="L221" s="59">
        <v>72543</v>
      </c>
      <c r="M221" s="62">
        <v>18</v>
      </c>
      <c r="N221" s="62">
        <v>16</v>
      </c>
      <c r="O221" s="62">
        <v>4</v>
      </c>
      <c r="P221" s="62">
        <v>38</v>
      </c>
      <c r="Q221" t="s">
        <v>276</v>
      </c>
      <c r="R221" t="s">
        <v>278</v>
      </c>
      <c r="S221" t="s">
        <v>278</v>
      </c>
      <c r="T221" t="s">
        <v>284</v>
      </c>
      <c r="U221" t="s">
        <v>280</v>
      </c>
      <c r="V221" t="s">
        <v>279</v>
      </c>
      <c r="W221" t="s">
        <v>1077</v>
      </c>
    </row>
    <row r="222" spans="1:23" x14ac:dyDescent="0.25">
      <c r="A222" t="s">
        <v>1044</v>
      </c>
      <c r="B222" t="s">
        <v>438</v>
      </c>
      <c r="C222" t="s">
        <v>609</v>
      </c>
      <c r="D222" t="s">
        <v>610</v>
      </c>
      <c r="E222" s="62">
        <v>538</v>
      </c>
      <c r="F222" s="62">
        <v>569</v>
      </c>
      <c r="G222" s="62">
        <v>31</v>
      </c>
      <c r="H222" s="47">
        <v>5.7621000000000006E-2</v>
      </c>
      <c r="I222" s="59"/>
      <c r="J222" s="59"/>
      <c r="K222" s="59"/>
      <c r="L222" s="59"/>
      <c r="M222" s="62">
        <v>8</v>
      </c>
      <c r="N222" s="62">
        <v>5</v>
      </c>
      <c r="O222" s="62">
        <v>3</v>
      </c>
      <c r="P222" s="62">
        <v>16</v>
      </c>
      <c r="Q222" t="s">
        <v>439</v>
      </c>
      <c r="R222" t="s">
        <v>278</v>
      </c>
      <c r="S222" t="s">
        <v>278</v>
      </c>
      <c r="T222" t="s">
        <v>280</v>
      </c>
      <c r="U222" t="s">
        <v>285</v>
      </c>
      <c r="V222" t="s">
        <v>285</v>
      </c>
      <c r="W222" t="s">
        <v>1077</v>
      </c>
    </row>
    <row r="223" spans="1:23" x14ac:dyDescent="0.25">
      <c r="A223" t="s">
        <v>1040</v>
      </c>
      <c r="B223" t="s">
        <v>132</v>
      </c>
      <c r="C223" t="s">
        <v>135</v>
      </c>
      <c r="D223" t="s">
        <v>136</v>
      </c>
      <c r="E223" s="62">
        <v>35888</v>
      </c>
      <c r="F223" s="62">
        <v>37812</v>
      </c>
      <c r="G223" s="62">
        <v>1924</v>
      </c>
      <c r="H223" s="47">
        <v>5.3611000000000006E-2</v>
      </c>
      <c r="I223" s="59">
        <v>77820</v>
      </c>
      <c r="J223" s="59">
        <v>88631</v>
      </c>
      <c r="K223" s="59">
        <v>83556</v>
      </c>
      <c r="L223" s="59">
        <v>100281</v>
      </c>
      <c r="M223" s="62">
        <v>1038</v>
      </c>
      <c r="N223" s="62">
        <v>791</v>
      </c>
      <c r="O223" s="62">
        <v>192</v>
      </c>
      <c r="P223" s="62">
        <v>2021</v>
      </c>
      <c r="Q223" t="s">
        <v>276</v>
      </c>
      <c r="R223" t="s">
        <v>278</v>
      </c>
      <c r="S223" t="s">
        <v>278</v>
      </c>
      <c r="T223" t="s">
        <v>279</v>
      </c>
      <c r="U223" t="s">
        <v>279</v>
      </c>
      <c r="V223" t="s">
        <v>284</v>
      </c>
      <c r="W223" t="s">
        <v>1077</v>
      </c>
    </row>
    <row r="224" spans="1:23" x14ac:dyDescent="0.25">
      <c r="A224" t="s">
        <v>1041</v>
      </c>
      <c r="B224" t="s">
        <v>132</v>
      </c>
      <c r="C224" t="s">
        <v>611</v>
      </c>
      <c r="D224" t="s">
        <v>612</v>
      </c>
      <c r="E224" s="62"/>
      <c r="F224" s="62"/>
      <c r="G224" s="62"/>
      <c r="H224" s="47" t="s">
        <v>1044</v>
      </c>
      <c r="I224" s="59">
        <v>214989</v>
      </c>
      <c r="J224" s="59">
        <v>254257</v>
      </c>
      <c r="K224" s="59">
        <v>232301</v>
      </c>
      <c r="L224" s="59">
        <v>313984</v>
      </c>
      <c r="M224" s="62"/>
      <c r="N224" s="62"/>
      <c r="O224" s="62"/>
      <c r="P224" s="62"/>
      <c r="Q224" t="s">
        <v>314</v>
      </c>
      <c r="R224" t="s">
        <v>278</v>
      </c>
      <c r="S224" t="s">
        <v>278</v>
      </c>
      <c r="T224" t="s">
        <v>279</v>
      </c>
      <c r="U224" t="s">
        <v>279</v>
      </c>
      <c r="V224" t="s">
        <v>284</v>
      </c>
      <c r="W224" t="s">
        <v>1077</v>
      </c>
    </row>
    <row r="225" spans="1:23" x14ac:dyDescent="0.25">
      <c r="A225" t="s">
        <v>1046</v>
      </c>
      <c r="B225" t="s">
        <v>132</v>
      </c>
      <c r="C225" t="s">
        <v>235</v>
      </c>
      <c r="D225" t="s">
        <v>236</v>
      </c>
      <c r="E225" s="62">
        <v>4006</v>
      </c>
      <c r="F225" s="62">
        <v>5441</v>
      </c>
      <c r="G225" s="62">
        <v>1435</v>
      </c>
      <c r="H225" s="47">
        <v>0.358213</v>
      </c>
      <c r="I225" s="59">
        <v>127608</v>
      </c>
      <c r="J225" s="59">
        <v>136420</v>
      </c>
      <c r="K225" s="59">
        <v>132453</v>
      </c>
      <c r="L225" s="59">
        <v>155276</v>
      </c>
      <c r="M225" s="62">
        <v>105</v>
      </c>
      <c r="N225" s="62">
        <v>99</v>
      </c>
      <c r="O225" s="62">
        <v>144</v>
      </c>
      <c r="P225" s="62">
        <v>348</v>
      </c>
      <c r="Q225" t="s">
        <v>314</v>
      </c>
      <c r="R225" t="s">
        <v>278</v>
      </c>
      <c r="S225" t="s">
        <v>278</v>
      </c>
      <c r="T225" t="s">
        <v>280</v>
      </c>
      <c r="U225" t="s">
        <v>279</v>
      </c>
      <c r="V225" t="s">
        <v>284</v>
      </c>
      <c r="W225" t="s">
        <v>1077</v>
      </c>
    </row>
    <row r="226" spans="1:23" x14ac:dyDescent="0.25">
      <c r="A226" t="s">
        <v>1062</v>
      </c>
      <c r="B226" t="s">
        <v>438</v>
      </c>
      <c r="C226" t="s">
        <v>613</v>
      </c>
      <c r="D226" t="s">
        <v>614</v>
      </c>
      <c r="E226" s="62">
        <v>155</v>
      </c>
      <c r="F226" s="62">
        <v>161</v>
      </c>
      <c r="G226" s="62">
        <v>6</v>
      </c>
      <c r="H226" s="47">
        <v>3.8710000000000001E-2</v>
      </c>
      <c r="I226" s="59">
        <v>92248</v>
      </c>
      <c r="J226" s="59">
        <v>101247</v>
      </c>
      <c r="K226" s="59">
        <v>99954</v>
      </c>
      <c r="L226" s="59">
        <v>108843</v>
      </c>
      <c r="M226" s="62">
        <v>4</v>
      </c>
      <c r="N226" s="62">
        <v>1</v>
      </c>
      <c r="O226" s="62">
        <v>1</v>
      </c>
      <c r="P226" s="62">
        <v>6</v>
      </c>
      <c r="Q226" t="s">
        <v>439</v>
      </c>
      <c r="R226" t="s">
        <v>278</v>
      </c>
      <c r="S226" t="s">
        <v>278</v>
      </c>
      <c r="T226" t="s">
        <v>279</v>
      </c>
      <c r="U226" t="s">
        <v>279</v>
      </c>
      <c r="V226" t="s">
        <v>279</v>
      </c>
      <c r="W226" t="s">
        <v>1077</v>
      </c>
    </row>
    <row r="227" spans="1:23" x14ac:dyDescent="0.25">
      <c r="A227" t="s">
        <v>1062</v>
      </c>
      <c r="B227" t="s">
        <v>438</v>
      </c>
      <c r="C227" t="s">
        <v>615</v>
      </c>
      <c r="D227" t="s">
        <v>616</v>
      </c>
      <c r="E227" s="62">
        <v>3178</v>
      </c>
      <c r="F227" s="62">
        <v>3238</v>
      </c>
      <c r="G227" s="62">
        <v>60</v>
      </c>
      <c r="H227" s="47">
        <v>1.8879999999999997E-2</v>
      </c>
      <c r="I227" s="59">
        <v>76828</v>
      </c>
      <c r="J227" s="59">
        <v>190919</v>
      </c>
      <c r="K227" s="59">
        <v>76828</v>
      </c>
      <c r="L227" s="59">
        <v>315012</v>
      </c>
      <c r="M227" s="62">
        <v>67</v>
      </c>
      <c r="N227" s="62">
        <v>14</v>
      </c>
      <c r="O227" s="62">
        <v>6</v>
      </c>
      <c r="P227" s="62">
        <v>87</v>
      </c>
      <c r="Q227" t="s">
        <v>439</v>
      </c>
      <c r="R227" t="s">
        <v>278</v>
      </c>
      <c r="S227" t="s">
        <v>403</v>
      </c>
      <c r="T227" t="s">
        <v>280</v>
      </c>
      <c r="U227" t="s">
        <v>285</v>
      </c>
      <c r="V227" t="s">
        <v>285</v>
      </c>
      <c r="W227" t="s">
        <v>1077</v>
      </c>
    </row>
    <row r="228" spans="1:23" x14ac:dyDescent="0.25">
      <c r="A228" t="s">
        <v>1062</v>
      </c>
      <c r="B228" t="s">
        <v>438</v>
      </c>
      <c r="C228" t="s">
        <v>617</v>
      </c>
      <c r="D228" t="s">
        <v>618</v>
      </c>
      <c r="E228" s="62">
        <v>2494</v>
      </c>
      <c r="F228" s="62">
        <v>2528</v>
      </c>
      <c r="G228" s="62">
        <v>34</v>
      </c>
      <c r="H228" s="47">
        <v>1.3632999999999999E-2</v>
      </c>
      <c r="I228" s="59">
        <v>83340</v>
      </c>
      <c r="J228" s="59">
        <v>243069</v>
      </c>
      <c r="K228" s="59">
        <v>210324</v>
      </c>
      <c r="L228" s="59">
        <v>361403</v>
      </c>
      <c r="M228" s="62">
        <v>53</v>
      </c>
      <c r="N228" s="62">
        <v>11</v>
      </c>
      <c r="O228" s="62">
        <v>3</v>
      </c>
      <c r="P228" s="62">
        <v>67</v>
      </c>
      <c r="Q228" t="s">
        <v>439</v>
      </c>
      <c r="R228" t="s">
        <v>278</v>
      </c>
      <c r="S228" t="s">
        <v>403</v>
      </c>
      <c r="T228" t="s">
        <v>280</v>
      </c>
      <c r="U228" t="s">
        <v>285</v>
      </c>
      <c r="V228" t="s">
        <v>285</v>
      </c>
      <c r="W228" t="s">
        <v>1077</v>
      </c>
    </row>
    <row r="229" spans="1:23" x14ac:dyDescent="0.25">
      <c r="A229" t="s">
        <v>1041</v>
      </c>
      <c r="B229" t="s">
        <v>91</v>
      </c>
      <c r="C229" t="s">
        <v>619</v>
      </c>
      <c r="D229" t="s">
        <v>620</v>
      </c>
      <c r="E229" s="62">
        <v>263</v>
      </c>
      <c r="F229" s="62">
        <v>266</v>
      </c>
      <c r="G229" s="62">
        <v>3</v>
      </c>
      <c r="H229" s="47">
        <v>1.1407E-2</v>
      </c>
      <c r="I229" s="59"/>
      <c r="J229" s="59"/>
      <c r="K229" s="59"/>
      <c r="L229" s="59"/>
      <c r="M229" s="62">
        <v>10</v>
      </c>
      <c r="N229" s="62">
        <v>6</v>
      </c>
      <c r="O229" s="62">
        <v>0</v>
      </c>
      <c r="P229" s="62">
        <v>16</v>
      </c>
      <c r="Q229" t="s">
        <v>337</v>
      </c>
      <c r="R229" t="s">
        <v>278</v>
      </c>
      <c r="S229" t="s">
        <v>278</v>
      </c>
      <c r="T229" t="s">
        <v>324</v>
      </c>
      <c r="U229" t="s">
        <v>284</v>
      </c>
      <c r="V229" t="s">
        <v>284</v>
      </c>
      <c r="W229" t="s">
        <v>1077</v>
      </c>
    </row>
    <row r="230" spans="1:23" x14ac:dyDescent="0.25">
      <c r="A230" t="s">
        <v>1048</v>
      </c>
      <c r="B230" t="s">
        <v>132</v>
      </c>
      <c r="C230" t="s">
        <v>621</v>
      </c>
      <c r="D230" t="s">
        <v>622</v>
      </c>
      <c r="E230" s="62">
        <v>232</v>
      </c>
      <c r="F230" s="62">
        <v>233</v>
      </c>
      <c r="G230" s="62">
        <v>1</v>
      </c>
      <c r="H230" s="47">
        <v>4.3099999999999996E-3</v>
      </c>
      <c r="I230" s="59"/>
      <c r="J230" s="59"/>
      <c r="K230" s="59"/>
      <c r="L230" s="59"/>
      <c r="M230" s="62">
        <v>8</v>
      </c>
      <c r="N230" s="62">
        <v>5</v>
      </c>
      <c r="O230" s="62">
        <v>0</v>
      </c>
      <c r="P230" s="62">
        <v>13</v>
      </c>
      <c r="Q230" t="s">
        <v>314</v>
      </c>
      <c r="R230" t="s">
        <v>278</v>
      </c>
      <c r="S230" t="s">
        <v>278</v>
      </c>
      <c r="T230" t="s">
        <v>284</v>
      </c>
      <c r="U230" t="s">
        <v>280</v>
      </c>
      <c r="V230" t="s">
        <v>279</v>
      </c>
      <c r="W230" t="s">
        <v>1077</v>
      </c>
    </row>
    <row r="231" spans="1:23" x14ac:dyDescent="0.25">
      <c r="A231" t="s">
        <v>1047</v>
      </c>
      <c r="B231" t="s">
        <v>132</v>
      </c>
      <c r="C231" t="s">
        <v>165</v>
      </c>
      <c r="D231" t="s">
        <v>166</v>
      </c>
      <c r="E231" s="62">
        <v>6198</v>
      </c>
      <c r="F231" s="62">
        <v>6261</v>
      </c>
      <c r="G231" s="62">
        <v>63</v>
      </c>
      <c r="H231" s="47">
        <v>1.0165E-2</v>
      </c>
      <c r="I231" s="59"/>
      <c r="J231" s="59"/>
      <c r="K231" s="59"/>
      <c r="L231" s="59"/>
      <c r="M231" s="62">
        <v>193</v>
      </c>
      <c r="N231" s="62">
        <v>193</v>
      </c>
      <c r="O231" s="62">
        <v>6</v>
      </c>
      <c r="P231" s="62">
        <v>392</v>
      </c>
      <c r="Q231" t="s">
        <v>276</v>
      </c>
      <c r="R231" t="s">
        <v>278</v>
      </c>
      <c r="S231" t="s">
        <v>278</v>
      </c>
      <c r="T231" t="s">
        <v>279</v>
      </c>
      <c r="U231" t="s">
        <v>279</v>
      </c>
      <c r="V231" t="s">
        <v>279</v>
      </c>
      <c r="W231" t="s">
        <v>273</v>
      </c>
    </row>
    <row r="232" spans="1:23" x14ac:dyDescent="0.25">
      <c r="A232" t="s">
        <v>1041</v>
      </c>
      <c r="B232" t="s">
        <v>91</v>
      </c>
      <c r="C232" t="s">
        <v>623</v>
      </c>
      <c r="D232" t="s">
        <v>624</v>
      </c>
      <c r="E232" s="62">
        <v>312</v>
      </c>
      <c r="F232" s="62">
        <v>324</v>
      </c>
      <c r="G232" s="62">
        <v>12</v>
      </c>
      <c r="H232" s="47">
        <v>3.8462000000000003E-2</v>
      </c>
      <c r="I232" s="59">
        <v>45751</v>
      </c>
      <c r="J232" s="59">
        <v>76476</v>
      </c>
      <c r="K232" s="59">
        <v>75930</v>
      </c>
      <c r="L232" s="59">
        <v>100924</v>
      </c>
      <c r="M232" s="62">
        <v>9</v>
      </c>
      <c r="N232" s="62">
        <v>8</v>
      </c>
      <c r="O232" s="62">
        <v>1</v>
      </c>
      <c r="P232" s="62">
        <v>18</v>
      </c>
      <c r="Q232" t="s">
        <v>337</v>
      </c>
      <c r="R232" t="s">
        <v>278</v>
      </c>
      <c r="S232" t="s">
        <v>278</v>
      </c>
      <c r="T232" t="s">
        <v>279</v>
      </c>
      <c r="U232" t="s">
        <v>279</v>
      </c>
      <c r="V232" t="s">
        <v>279</v>
      </c>
      <c r="W232" t="s">
        <v>1077</v>
      </c>
    </row>
    <row r="233" spans="1:23" x14ac:dyDescent="0.25">
      <c r="A233" t="s">
        <v>1037</v>
      </c>
      <c r="B233" t="s">
        <v>91</v>
      </c>
      <c r="C233" t="s">
        <v>215</v>
      </c>
      <c r="D233" t="s">
        <v>216</v>
      </c>
      <c r="E233" s="62">
        <v>910</v>
      </c>
      <c r="F233" s="62">
        <v>1022</v>
      </c>
      <c r="G233" s="62">
        <v>112</v>
      </c>
      <c r="H233" s="47">
        <v>0.12307700000000001</v>
      </c>
      <c r="I233" s="59">
        <v>81977</v>
      </c>
      <c r="J233" s="59">
        <v>95211</v>
      </c>
      <c r="K233" s="59">
        <v>99495</v>
      </c>
      <c r="L233" s="59">
        <v>103546</v>
      </c>
      <c r="M233" s="62">
        <v>24</v>
      </c>
      <c r="N233" s="62">
        <v>23</v>
      </c>
      <c r="O233" s="62">
        <v>11</v>
      </c>
      <c r="P233" s="62">
        <v>58</v>
      </c>
      <c r="Q233" t="s">
        <v>337</v>
      </c>
      <c r="R233" t="s">
        <v>278</v>
      </c>
      <c r="S233" t="s">
        <v>278</v>
      </c>
      <c r="T233" t="s">
        <v>324</v>
      </c>
      <c r="U233" t="s">
        <v>284</v>
      </c>
      <c r="V233" t="s">
        <v>284</v>
      </c>
      <c r="W233" t="s">
        <v>1077</v>
      </c>
    </row>
    <row r="234" spans="1:23" x14ac:dyDescent="0.25">
      <c r="A234" t="s">
        <v>1040</v>
      </c>
      <c r="B234" t="s">
        <v>91</v>
      </c>
      <c r="C234" t="s">
        <v>625</v>
      </c>
      <c r="D234" t="s">
        <v>626</v>
      </c>
      <c r="E234" s="62">
        <v>197</v>
      </c>
      <c r="F234" s="62">
        <v>204</v>
      </c>
      <c r="G234" s="62">
        <v>7</v>
      </c>
      <c r="H234" s="47">
        <v>3.5533000000000002E-2</v>
      </c>
      <c r="I234" s="59">
        <v>81748</v>
      </c>
      <c r="J234" s="59">
        <v>96899</v>
      </c>
      <c r="K234" s="59">
        <v>100304</v>
      </c>
      <c r="L234" s="59">
        <v>108035</v>
      </c>
      <c r="M234" s="62">
        <v>4</v>
      </c>
      <c r="N234" s="62">
        <v>4</v>
      </c>
      <c r="O234" s="62">
        <v>1</v>
      </c>
      <c r="P234" s="62">
        <v>9</v>
      </c>
      <c r="Q234" t="s">
        <v>337</v>
      </c>
      <c r="R234" t="s">
        <v>278</v>
      </c>
      <c r="S234" t="s">
        <v>278</v>
      </c>
      <c r="T234" t="s">
        <v>324</v>
      </c>
      <c r="U234" t="s">
        <v>284</v>
      </c>
      <c r="V234" t="s">
        <v>284</v>
      </c>
      <c r="W234" t="s">
        <v>1077</v>
      </c>
    </row>
    <row r="235" spans="1:23" x14ac:dyDescent="0.25">
      <c r="A235" t="s">
        <v>1040</v>
      </c>
      <c r="B235" t="s">
        <v>91</v>
      </c>
      <c r="C235" t="s">
        <v>627</v>
      </c>
      <c r="D235" t="s">
        <v>628</v>
      </c>
      <c r="E235" s="62">
        <v>2429</v>
      </c>
      <c r="F235" s="62">
        <v>2544</v>
      </c>
      <c r="G235" s="62">
        <v>115</v>
      </c>
      <c r="H235" s="47">
        <v>4.7344999999999998E-2</v>
      </c>
      <c r="I235" s="59"/>
      <c r="J235" s="59"/>
      <c r="K235" s="59"/>
      <c r="L235" s="59"/>
      <c r="M235" s="62">
        <v>68</v>
      </c>
      <c r="N235" s="62">
        <v>59</v>
      </c>
      <c r="O235" s="62">
        <v>12</v>
      </c>
      <c r="P235" s="62">
        <v>139</v>
      </c>
      <c r="Q235" t="s">
        <v>337</v>
      </c>
      <c r="R235" t="s">
        <v>278</v>
      </c>
      <c r="S235" t="s">
        <v>278</v>
      </c>
      <c r="T235" t="s">
        <v>324</v>
      </c>
      <c r="U235" t="s">
        <v>284</v>
      </c>
      <c r="V235" t="s">
        <v>284</v>
      </c>
      <c r="W235" t="s">
        <v>1077</v>
      </c>
    </row>
    <row r="236" spans="1:23" x14ac:dyDescent="0.25">
      <c r="A236" t="s">
        <v>1040</v>
      </c>
      <c r="B236" t="s">
        <v>91</v>
      </c>
      <c r="C236" t="s">
        <v>629</v>
      </c>
      <c r="D236" t="s">
        <v>630</v>
      </c>
      <c r="E236" s="62">
        <v>501</v>
      </c>
      <c r="F236" s="62">
        <v>531</v>
      </c>
      <c r="G236" s="62">
        <v>30</v>
      </c>
      <c r="H236" s="47">
        <v>5.9880000000000003E-2</v>
      </c>
      <c r="I236" s="59">
        <v>76586</v>
      </c>
      <c r="J236" s="59">
        <v>82952</v>
      </c>
      <c r="K236" s="59">
        <v>83331</v>
      </c>
      <c r="L236" s="59">
        <v>90788</v>
      </c>
      <c r="M236" s="62">
        <v>13</v>
      </c>
      <c r="N236" s="62">
        <v>12</v>
      </c>
      <c r="O236" s="62">
        <v>3</v>
      </c>
      <c r="P236" s="62">
        <v>28</v>
      </c>
      <c r="Q236" t="s">
        <v>337</v>
      </c>
      <c r="R236" t="s">
        <v>283</v>
      </c>
      <c r="S236" t="s">
        <v>278</v>
      </c>
      <c r="T236" t="s">
        <v>284</v>
      </c>
      <c r="U236" t="s">
        <v>284</v>
      </c>
      <c r="V236" t="s">
        <v>284</v>
      </c>
      <c r="W236" t="s">
        <v>1077</v>
      </c>
    </row>
    <row r="237" spans="1:23" x14ac:dyDescent="0.25">
      <c r="A237" t="s">
        <v>1047</v>
      </c>
      <c r="B237" t="s">
        <v>91</v>
      </c>
      <c r="C237" t="s">
        <v>631</v>
      </c>
      <c r="D237" t="s">
        <v>632</v>
      </c>
      <c r="E237" s="62">
        <v>2041</v>
      </c>
      <c r="F237" s="62">
        <v>2062</v>
      </c>
      <c r="G237" s="62">
        <v>21</v>
      </c>
      <c r="H237" s="47">
        <v>1.0289E-2</v>
      </c>
      <c r="I237" s="59">
        <v>37057</v>
      </c>
      <c r="J237" s="59">
        <v>43949</v>
      </c>
      <c r="K237" s="59">
        <v>42527</v>
      </c>
      <c r="L237" s="59">
        <v>47231</v>
      </c>
      <c r="M237" s="62">
        <v>49</v>
      </c>
      <c r="N237" s="62">
        <v>97</v>
      </c>
      <c r="O237" s="62">
        <v>2</v>
      </c>
      <c r="P237" s="62">
        <v>148</v>
      </c>
      <c r="Q237" t="s">
        <v>345</v>
      </c>
      <c r="R237" t="s">
        <v>278</v>
      </c>
      <c r="S237" t="s">
        <v>278</v>
      </c>
      <c r="T237" t="s">
        <v>324</v>
      </c>
      <c r="U237" t="s">
        <v>279</v>
      </c>
      <c r="V237" t="s">
        <v>284</v>
      </c>
      <c r="W237" t="s">
        <v>1077</v>
      </c>
    </row>
    <row r="238" spans="1:23" x14ac:dyDescent="0.25">
      <c r="A238" t="s">
        <v>1048</v>
      </c>
      <c r="B238" t="s">
        <v>91</v>
      </c>
      <c r="C238" t="s">
        <v>633</v>
      </c>
      <c r="D238" t="s">
        <v>634</v>
      </c>
      <c r="E238" s="62">
        <v>1335</v>
      </c>
      <c r="F238" s="62">
        <v>1378</v>
      </c>
      <c r="G238" s="62">
        <v>43</v>
      </c>
      <c r="H238" s="47">
        <v>3.2210000000000003E-2</v>
      </c>
      <c r="I238" s="59">
        <v>49538</v>
      </c>
      <c r="J238" s="59">
        <v>63971</v>
      </c>
      <c r="K238" s="59">
        <v>63807</v>
      </c>
      <c r="L238" s="59">
        <v>73786</v>
      </c>
      <c r="M238" s="62">
        <v>23</v>
      </c>
      <c r="N238" s="62">
        <v>34</v>
      </c>
      <c r="O238" s="62">
        <v>4</v>
      </c>
      <c r="P238" s="62">
        <v>61</v>
      </c>
      <c r="Q238" t="s">
        <v>345</v>
      </c>
      <c r="R238" t="s">
        <v>283</v>
      </c>
      <c r="S238" t="s">
        <v>278</v>
      </c>
      <c r="T238" t="s">
        <v>324</v>
      </c>
      <c r="U238" t="s">
        <v>279</v>
      </c>
      <c r="V238" t="s">
        <v>284</v>
      </c>
      <c r="W238" t="s">
        <v>1077</v>
      </c>
    </row>
    <row r="239" spans="1:23" x14ac:dyDescent="0.25">
      <c r="A239" t="s">
        <v>1040</v>
      </c>
      <c r="B239" t="s">
        <v>91</v>
      </c>
      <c r="C239" t="s">
        <v>225</v>
      </c>
      <c r="D239" t="s">
        <v>226</v>
      </c>
      <c r="E239" s="62">
        <v>4766</v>
      </c>
      <c r="F239" s="62">
        <v>5284</v>
      </c>
      <c r="G239" s="62">
        <v>518</v>
      </c>
      <c r="H239" s="47">
        <v>0.10868700000000001</v>
      </c>
      <c r="I239" s="59"/>
      <c r="J239" s="59"/>
      <c r="K239" s="59"/>
      <c r="L239" s="59"/>
      <c r="M239" s="62">
        <v>188</v>
      </c>
      <c r="N239" s="62">
        <v>268</v>
      </c>
      <c r="O239" s="62">
        <v>52</v>
      </c>
      <c r="P239" s="62">
        <v>508</v>
      </c>
      <c r="Q239" t="s">
        <v>300</v>
      </c>
      <c r="R239" t="s">
        <v>278</v>
      </c>
      <c r="S239" t="s">
        <v>309</v>
      </c>
      <c r="T239" t="s">
        <v>284</v>
      </c>
      <c r="U239" t="s">
        <v>284</v>
      </c>
      <c r="V239" t="s">
        <v>284</v>
      </c>
      <c r="W239" t="s">
        <v>1077</v>
      </c>
    </row>
    <row r="240" spans="1:23" x14ac:dyDescent="0.25">
      <c r="A240" t="s">
        <v>1041</v>
      </c>
      <c r="B240" t="s">
        <v>91</v>
      </c>
      <c r="C240" t="s">
        <v>635</v>
      </c>
      <c r="D240" t="s">
        <v>636</v>
      </c>
      <c r="E240" s="62">
        <v>2654</v>
      </c>
      <c r="F240" s="62">
        <v>2846</v>
      </c>
      <c r="G240" s="62">
        <v>192</v>
      </c>
      <c r="H240" s="47">
        <v>7.2344000000000006E-2</v>
      </c>
      <c r="I240" s="59">
        <v>39148</v>
      </c>
      <c r="J240" s="59">
        <v>47156</v>
      </c>
      <c r="K240" s="59">
        <v>46534</v>
      </c>
      <c r="L240" s="59">
        <v>50983</v>
      </c>
      <c r="M240" s="62">
        <v>94</v>
      </c>
      <c r="N240" s="62">
        <v>132</v>
      </c>
      <c r="O240" s="62">
        <v>19</v>
      </c>
      <c r="P240" s="62">
        <v>245</v>
      </c>
      <c r="Q240" t="s">
        <v>345</v>
      </c>
      <c r="R240" t="s">
        <v>283</v>
      </c>
      <c r="S240" t="s">
        <v>323</v>
      </c>
      <c r="T240" t="s">
        <v>324</v>
      </c>
      <c r="U240" t="s">
        <v>284</v>
      </c>
      <c r="V240" t="s">
        <v>284</v>
      </c>
      <c r="W240" t="s">
        <v>1077</v>
      </c>
    </row>
    <row r="241" spans="1:23" x14ac:dyDescent="0.25">
      <c r="A241" t="s">
        <v>1041</v>
      </c>
      <c r="B241" t="s">
        <v>91</v>
      </c>
      <c r="C241" t="s">
        <v>637</v>
      </c>
      <c r="D241" t="s">
        <v>638</v>
      </c>
      <c r="E241" s="62">
        <v>782</v>
      </c>
      <c r="F241" s="62">
        <v>827</v>
      </c>
      <c r="G241" s="62">
        <v>45</v>
      </c>
      <c r="H241" s="47">
        <v>5.7544999999999999E-2</v>
      </c>
      <c r="I241" s="59">
        <v>50169</v>
      </c>
      <c r="J241" s="59">
        <v>61242</v>
      </c>
      <c r="K241" s="59">
        <v>61516</v>
      </c>
      <c r="L241" s="59">
        <v>67843</v>
      </c>
      <c r="M241" s="62">
        <v>22</v>
      </c>
      <c r="N241" s="62">
        <v>23</v>
      </c>
      <c r="O241" s="62">
        <v>4</v>
      </c>
      <c r="P241" s="62">
        <v>49</v>
      </c>
      <c r="Q241" t="s">
        <v>345</v>
      </c>
      <c r="R241" t="s">
        <v>278</v>
      </c>
      <c r="S241" t="s">
        <v>278</v>
      </c>
      <c r="T241" t="s">
        <v>324</v>
      </c>
      <c r="U241" t="s">
        <v>279</v>
      </c>
      <c r="V241" t="s">
        <v>284</v>
      </c>
      <c r="W241" t="s">
        <v>1077</v>
      </c>
    </row>
    <row r="242" spans="1:23" x14ac:dyDescent="0.25">
      <c r="A242" t="s">
        <v>1047</v>
      </c>
      <c r="B242" t="s">
        <v>91</v>
      </c>
      <c r="C242" t="s">
        <v>639</v>
      </c>
      <c r="D242" t="s">
        <v>640</v>
      </c>
      <c r="E242" s="62">
        <v>229</v>
      </c>
      <c r="F242" s="62">
        <v>241</v>
      </c>
      <c r="G242" s="62">
        <v>12</v>
      </c>
      <c r="H242" s="47">
        <v>5.2401999999999997E-2</v>
      </c>
      <c r="I242" s="59"/>
      <c r="J242" s="59"/>
      <c r="K242" s="59"/>
      <c r="L242" s="59"/>
      <c r="M242" s="62">
        <v>8</v>
      </c>
      <c r="N242" s="62">
        <v>14</v>
      </c>
      <c r="O242" s="62">
        <v>1</v>
      </c>
      <c r="P242" s="62">
        <v>23</v>
      </c>
      <c r="Q242" t="s">
        <v>337</v>
      </c>
      <c r="R242" t="s">
        <v>278</v>
      </c>
      <c r="S242" t="s">
        <v>278</v>
      </c>
      <c r="T242" t="s">
        <v>324</v>
      </c>
      <c r="U242" t="s">
        <v>284</v>
      </c>
      <c r="V242" t="s">
        <v>324</v>
      </c>
      <c r="W242" t="s">
        <v>1077</v>
      </c>
    </row>
    <row r="243" spans="1:23" x14ac:dyDescent="0.25">
      <c r="A243" t="s">
        <v>1041</v>
      </c>
      <c r="B243" t="s">
        <v>91</v>
      </c>
      <c r="C243" t="s">
        <v>641</v>
      </c>
      <c r="D243" t="s">
        <v>642</v>
      </c>
      <c r="E243" s="62">
        <v>2583</v>
      </c>
      <c r="F243" s="62">
        <v>2562</v>
      </c>
      <c r="G243" s="62">
        <v>-21</v>
      </c>
      <c r="H243" s="47">
        <v>-8.1300000000000001E-3</v>
      </c>
      <c r="I243" s="59">
        <v>60578</v>
      </c>
      <c r="J243" s="59">
        <v>67400</v>
      </c>
      <c r="K243" s="59">
        <v>64723</v>
      </c>
      <c r="L243" s="59">
        <v>76082</v>
      </c>
      <c r="M243" s="62">
        <v>107</v>
      </c>
      <c r="N243" s="62">
        <v>99</v>
      </c>
      <c r="O243" s="62">
        <v>-2</v>
      </c>
      <c r="P243" s="62">
        <v>204</v>
      </c>
      <c r="Q243" t="s">
        <v>345</v>
      </c>
      <c r="R243" t="s">
        <v>278</v>
      </c>
      <c r="S243" t="s">
        <v>278</v>
      </c>
      <c r="T243" t="s">
        <v>284</v>
      </c>
      <c r="U243" t="s">
        <v>284</v>
      </c>
      <c r="V243" t="s">
        <v>284</v>
      </c>
      <c r="W243" t="s">
        <v>1077</v>
      </c>
    </row>
    <row r="244" spans="1:23" x14ac:dyDescent="0.25">
      <c r="A244" t="s">
        <v>1048</v>
      </c>
      <c r="B244" t="s">
        <v>91</v>
      </c>
      <c r="C244" t="s">
        <v>643</v>
      </c>
      <c r="D244" t="s">
        <v>644</v>
      </c>
      <c r="E244" s="62">
        <v>1393</v>
      </c>
      <c r="F244" s="62">
        <v>1472</v>
      </c>
      <c r="G244" s="62">
        <v>79</v>
      </c>
      <c r="H244" s="47">
        <v>5.6711999999999999E-2</v>
      </c>
      <c r="I244" s="59"/>
      <c r="J244" s="59"/>
      <c r="K244" s="59"/>
      <c r="L244" s="59"/>
      <c r="M244" s="62">
        <v>50</v>
      </c>
      <c r="N244" s="62">
        <v>41</v>
      </c>
      <c r="O244" s="62">
        <v>8</v>
      </c>
      <c r="P244" s="62">
        <v>99</v>
      </c>
      <c r="Q244" t="s">
        <v>345</v>
      </c>
      <c r="R244" t="s">
        <v>278</v>
      </c>
      <c r="S244" t="s">
        <v>278</v>
      </c>
      <c r="T244" t="s">
        <v>324</v>
      </c>
      <c r="U244" t="s">
        <v>284</v>
      </c>
      <c r="V244" t="s">
        <v>284</v>
      </c>
      <c r="W244" t="s">
        <v>1077</v>
      </c>
    </row>
    <row r="245" spans="1:23" x14ac:dyDescent="0.25">
      <c r="A245" t="s">
        <v>1047</v>
      </c>
      <c r="B245" t="s">
        <v>91</v>
      </c>
      <c r="C245" t="s">
        <v>645</v>
      </c>
      <c r="D245" t="s">
        <v>646</v>
      </c>
      <c r="E245" s="62"/>
      <c r="F245" s="62"/>
      <c r="G245" s="62"/>
      <c r="H245" s="47" t="s">
        <v>1044</v>
      </c>
      <c r="I245" s="59">
        <v>37448</v>
      </c>
      <c r="J245" s="59">
        <v>45954</v>
      </c>
      <c r="K245" s="59">
        <v>39550</v>
      </c>
      <c r="L245" s="59">
        <v>47887</v>
      </c>
      <c r="M245" s="62"/>
      <c r="N245" s="62"/>
      <c r="O245" s="62"/>
      <c r="P245" s="62"/>
      <c r="Q245" t="s">
        <v>300</v>
      </c>
      <c r="R245" t="s">
        <v>278</v>
      </c>
      <c r="S245" t="s">
        <v>344</v>
      </c>
      <c r="T245" t="s">
        <v>324</v>
      </c>
      <c r="U245" t="s">
        <v>284</v>
      </c>
      <c r="V245" t="s">
        <v>284</v>
      </c>
      <c r="W245" t="s">
        <v>1077</v>
      </c>
    </row>
    <row r="246" spans="1:23" x14ac:dyDescent="0.25">
      <c r="A246" t="s">
        <v>1048</v>
      </c>
      <c r="B246" t="s">
        <v>91</v>
      </c>
      <c r="C246" t="s">
        <v>203</v>
      </c>
      <c r="D246" t="s">
        <v>204</v>
      </c>
      <c r="E246" s="62">
        <v>77</v>
      </c>
      <c r="F246" s="62">
        <v>94</v>
      </c>
      <c r="G246" s="62">
        <v>17</v>
      </c>
      <c r="H246" s="47">
        <v>0.220779</v>
      </c>
      <c r="I246" s="59"/>
      <c r="J246" s="59"/>
      <c r="K246" s="59"/>
      <c r="L246" s="59"/>
      <c r="M246" s="62">
        <v>3</v>
      </c>
      <c r="N246" s="62">
        <v>3</v>
      </c>
      <c r="O246" s="62">
        <v>2</v>
      </c>
      <c r="P246" s="62">
        <v>8</v>
      </c>
      <c r="Q246" t="s">
        <v>300</v>
      </c>
      <c r="R246" t="s">
        <v>278</v>
      </c>
      <c r="S246" t="s">
        <v>309</v>
      </c>
      <c r="T246" t="s">
        <v>284</v>
      </c>
      <c r="U246" t="s">
        <v>284</v>
      </c>
      <c r="V246" t="s">
        <v>284</v>
      </c>
      <c r="W246" t="s">
        <v>1077</v>
      </c>
    </row>
    <row r="247" spans="1:23" x14ac:dyDescent="0.25">
      <c r="A247" t="s">
        <v>1047</v>
      </c>
      <c r="B247" t="s">
        <v>91</v>
      </c>
      <c r="C247" t="s">
        <v>647</v>
      </c>
      <c r="D247" t="s">
        <v>648</v>
      </c>
      <c r="E247" s="62">
        <v>2161</v>
      </c>
      <c r="F247" s="62">
        <v>2214</v>
      </c>
      <c r="G247" s="62">
        <v>53</v>
      </c>
      <c r="H247" s="47">
        <v>2.4525999999999999E-2</v>
      </c>
      <c r="I247" s="59"/>
      <c r="J247" s="59"/>
      <c r="K247" s="59"/>
      <c r="L247" s="59"/>
      <c r="M247" s="62">
        <v>71</v>
      </c>
      <c r="N247" s="62">
        <v>79</v>
      </c>
      <c r="O247" s="62">
        <v>5</v>
      </c>
      <c r="P247" s="62">
        <v>155</v>
      </c>
      <c r="Q247" t="s">
        <v>345</v>
      </c>
      <c r="R247" t="s">
        <v>278</v>
      </c>
      <c r="S247" t="s">
        <v>278</v>
      </c>
      <c r="T247" t="s">
        <v>284</v>
      </c>
      <c r="U247" t="s">
        <v>284</v>
      </c>
      <c r="V247" t="s">
        <v>284</v>
      </c>
      <c r="W247" t="s">
        <v>1077</v>
      </c>
    </row>
    <row r="248" spans="1:23" x14ac:dyDescent="0.25">
      <c r="A248" t="s">
        <v>1040</v>
      </c>
      <c r="B248" t="s">
        <v>91</v>
      </c>
      <c r="C248" t="s">
        <v>217</v>
      </c>
      <c r="D248" t="s">
        <v>218</v>
      </c>
      <c r="E248" s="62">
        <v>483</v>
      </c>
      <c r="F248" s="62">
        <v>542</v>
      </c>
      <c r="G248" s="62">
        <v>59</v>
      </c>
      <c r="H248" s="47">
        <v>0.122153</v>
      </c>
      <c r="I248" s="59">
        <v>49348</v>
      </c>
      <c r="J248" s="59">
        <v>73412</v>
      </c>
      <c r="K248" s="59">
        <v>74129</v>
      </c>
      <c r="L248" s="59">
        <v>93432</v>
      </c>
      <c r="M248" s="62">
        <v>15</v>
      </c>
      <c r="N248" s="62">
        <v>14</v>
      </c>
      <c r="O248" s="62">
        <v>6</v>
      </c>
      <c r="P248" s="62">
        <v>35</v>
      </c>
      <c r="Q248" t="s">
        <v>337</v>
      </c>
      <c r="R248" t="s">
        <v>278</v>
      </c>
      <c r="S248" t="s">
        <v>278</v>
      </c>
      <c r="T248" t="s">
        <v>324</v>
      </c>
      <c r="U248" t="s">
        <v>284</v>
      </c>
      <c r="V248" t="s">
        <v>284</v>
      </c>
      <c r="W248" t="s">
        <v>1077</v>
      </c>
    </row>
    <row r="249" spans="1:23" x14ac:dyDescent="0.25">
      <c r="A249" t="s">
        <v>1047</v>
      </c>
      <c r="B249" t="s">
        <v>132</v>
      </c>
      <c r="C249" t="s">
        <v>649</v>
      </c>
      <c r="D249" t="s">
        <v>650</v>
      </c>
      <c r="E249" s="62">
        <v>172</v>
      </c>
      <c r="F249" s="62">
        <v>188</v>
      </c>
      <c r="G249" s="62">
        <v>16</v>
      </c>
      <c r="H249" s="47">
        <v>9.3023000000000008E-2</v>
      </c>
      <c r="I249" s="59">
        <v>54640</v>
      </c>
      <c r="J249" s="59">
        <v>60859</v>
      </c>
      <c r="K249" s="59">
        <v>59905</v>
      </c>
      <c r="L249" s="59">
        <v>63971</v>
      </c>
      <c r="M249" s="62">
        <v>5</v>
      </c>
      <c r="N249" s="62">
        <v>5</v>
      </c>
      <c r="O249" s="62">
        <v>2</v>
      </c>
      <c r="P249" s="62">
        <v>12</v>
      </c>
      <c r="Q249" t="s">
        <v>314</v>
      </c>
      <c r="R249" t="s">
        <v>278</v>
      </c>
      <c r="S249" t="s">
        <v>278</v>
      </c>
      <c r="T249" t="s">
        <v>324</v>
      </c>
      <c r="U249" t="s">
        <v>284</v>
      </c>
      <c r="V249" t="s">
        <v>284</v>
      </c>
      <c r="W249" t="s">
        <v>1077</v>
      </c>
    </row>
    <row r="250" spans="1:23" x14ac:dyDescent="0.25">
      <c r="A250" t="s">
        <v>1047</v>
      </c>
      <c r="B250" t="s">
        <v>91</v>
      </c>
      <c r="C250" t="s">
        <v>651</v>
      </c>
      <c r="D250" t="s">
        <v>652</v>
      </c>
      <c r="E250" s="62">
        <v>101</v>
      </c>
      <c r="F250" s="62">
        <v>104</v>
      </c>
      <c r="G250" s="62">
        <v>3</v>
      </c>
      <c r="H250" s="47">
        <v>2.9703E-2</v>
      </c>
      <c r="I250" s="59">
        <v>37099</v>
      </c>
      <c r="J250" s="59">
        <v>72089</v>
      </c>
      <c r="K250" s="59">
        <v>47333</v>
      </c>
      <c r="L250" s="59">
        <v>97469</v>
      </c>
      <c r="M250" s="62">
        <v>3</v>
      </c>
      <c r="N250" s="62">
        <v>3</v>
      </c>
      <c r="O250" s="62">
        <v>0</v>
      </c>
      <c r="P250" s="62">
        <v>6</v>
      </c>
      <c r="Q250" t="s">
        <v>345</v>
      </c>
      <c r="R250" t="s">
        <v>278</v>
      </c>
      <c r="S250" t="s">
        <v>278</v>
      </c>
      <c r="T250" t="s">
        <v>284</v>
      </c>
      <c r="U250" t="s">
        <v>284</v>
      </c>
      <c r="V250" t="s">
        <v>284</v>
      </c>
      <c r="W250" t="s">
        <v>1077</v>
      </c>
    </row>
    <row r="251" spans="1:23" x14ac:dyDescent="0.25">
      <c r="A251" t="s">
        <v>1040</v>
      </c>
      <c r="B251" t="s">
        <v>91</v>
      </c>
      <c r="C251" t="s">
        <v>653</v>
      </c>
      <c r="D251" t="s">
        <v>654</v>
      </c>
      <c r="E251" s="62"/>
      <c r="F251" s="62"/>
      <c r="G251" s="62"/>
      <c r="H251" s="47" t="s">
        <v>1044</v>
      </c>
      <c r="I251" s="59"/>
      <c r="J251" s="59"/>
      <c r="K251" s="59"/>
      <c r="L251" s="59"/>
      <c r="M251" s="62"/>
      <c r="N251" s="62"/>
      <c r="O251" s="62"/>
      <c r="P251" s="62"/>
      <c r="Q251" t="s">
        <v>345</v>
      </c>
      <c r="R251" t="s">
        <v>278</v>
      </c>
      <c r="S251" t="s">
        <v>278</v>
      </c>
      <c r="T251" t="s">
        <v>284</v>
      </c>
      <c r="U251" t="s">
        <v>284</v>
      </c>
      <c r="V251" t="s">
        <v>284</v>
      </c>
      <c r="W251" t="s">
        <v>1077</v>
      </c>
    </row>
    <row r="252" spans="1:23" x14ac:dyDescent="0.25">
      <c r="B252" t="s">
        <v>1044</v>
      </c>
      <c r="E252" s="62"/>
      <c r="F252" s="62"/>
      <c r="G252" s="62"/>
      <c r="H252" s="47"/>
      <c r="I252" s="59"/>
      <c r="J252" s="59"/>
      <c r="K252" s="59"/>
      <c r="L252" s="59"/>
      <c r="M252" s="62"/>
      <c r="N252" s="62"/>
      <c r="O252" s="62"/>
      <c r="P252" s="62"/>
      <c r="W252" t="s">
        <v>1044</v>
      </c>
    </row>
    <row r="253" spans="1:23" x14ac:dyDescent="0.25">
      <c r="A253" s="36" t="s">
        <v>1044</v>
      </c>
      <c r="B253" t="s">
        <v>273</v>
      </c>
      <c r="C253" s="36" t="s">
        <v>26</v>
      </c>
      <c r="D253" s="36" t="s">
        <v>27</v>
      </c>
      <c r="E253" s="61">
        <v>49929</v>
      </c>
      <c r="F253" s="61">
        <v>53031</v>
      </c>
      <c r="G253" s="61">
        <v>3102</v>
      </c>
      <c r="H253" s="56">
        <v>6.2127999999999996E-2</v>
      </c>
      <c r="I253" s="58">
        <v>28600</v>
      </c>
      <c r="J253" s="58">
        <v>38145</v>
      </c>
      <c r="K253" s="58">
        <v>36679</v>
      </c>
      <c r="L253" s="58">
        <v>43199</v>
      </c>
      <c r="M253" s="61">
        <v>3656</v>
      </c>
      <c r="N253" s="61">
        <v>3465</v>
      </c>
      <c r="O253" s="61">
        <v>310</v>
      </c>
      <c r="P253" s="61">
        <v>7431</v>
      </c>
      <c r="Q253" s="36" t="s">
        <v>273</v>
      </c>
      <c r="R253" s="36" t="s">
        <v>273</v>
      </c>
      <c r="S253" s="36" t="s">
        <v>273</v>
      </c>
      <c r="T253" s="36" t="s">
        <v>273</v>
      </c>
      <c r="U253" s="36" t="s">
        <v>273</v>
      </c>
      <c r="V253" s="36" t="s">
        <v>273</v>
      </c>
      <c r="W253" t="s">
        <v>273</v>
      </c>
    </row>
    <row r="254" spans="1:23" x14ac:dyDescent="0.25">
      <c r="A254" t="s">
        <v>1041</v>
      </c>
      <c r="B254" t="s">
        <v>50</v>
      </c>
      <c r="C254" t="s">
        <v>92</v>
      </c>
      <c r="D254" t="s">
        <v>93</v>
      </c>
      <c r="E254" s="62">
        <v>25038</v>
      </c>
      <c r="F254" s="62">
        <v>26715</v>
      </c>
      <c r="G254" s="62">
        <v>1677</v>
      </c>
      <c r="H254" s="47">
        <v>6.6977999999999996E-2</v>
      </c>
      <c r="I254" s="59">
        <v>28600</v>
      </c>
      <c r="J254" s="59">
        <v>34104</v>
      </c>
      <c r="K254" s="59">
        <v>32266</v>
      </c>
      <c r="L254" s="59">
        <v>37443</v>
      </c>
      <c r="M254" s="62">
        <v>2215</v>
      </c>
      <c r="N254" s="62">
        <v>1580</v>
      </c>
      <c r="O254" s="62">
        <v>168</v>
      </c>
      <c r="P254" s="62">
        <v>3963</v>
      </c>
      <c r="Q254" t="s">
        <v>300</v>
      </c>
      <c r="R254" t="s">
        <v>278</v>
      </c>
      <c r="S254" t="s">
        <v>323</v>
      </c>
      <c r="T254" t="s">
        <v>324</v>
      </c>
      <c r="U254" t="s">
        <v>284</v>
      </c>
      <c r="V254" t="s">
        <v>284</v>
      </c>
      <c r="W254" t="s">
        <v>273</v>
      </c>
    </row>
    <row r="255" spans="1:23" x14ac:dyDescent="0.25">
      <c r="A255" t="s">
        <v>1041</v>
      </c>
      <c r="B255" t="s">
        <v>91</v>
      </c>
      <c r="C255" t="s">
        <v>98</v>
      </c>
      <c r="D255" t="s">
        <v>99</v>
      </c>
      <c r="E255" s="62">
        <v>9073</v>
      </c>
      <c r="F255" s="62">
        <v>9207</v>
      </c>
      <c r="G255" s="62">
        <v>134</v>
      </c>
      <c r="H255" s="47">
        <v>1.4769000000000001E-2</v>
      </c>
      <c r="I255" s="59"/>
      <c r="J255" s="59"/>
      <c r="K255" s="59"/>
      <c r="L255" s="59"/>
      <c r="M255" s="62">
        <v>604</v>
      </c>
      <c r="N255" s="62">
        <v>655</v>
      </c>
      <c r="O255" s="62">
        <v>13</v>
      </c>
      <c r="P255" s="62">
        <v>1272</v>
      </c>
      <c r="Q255" t="s">
        <v>345</v>
      </c>
      <c r="R255" t="s">
        <v>278</v>
      </c>
      <c r="S255" t="s">
        <v>278</v>
      </c>
      <c r="T255" t="s">
        <v>324</v>
      </c>
      <c r="U255" t="s">
        <v>284</v>
      </c>
      <c r="V255" t="s">
        <v>284</v>
      </c>
      <c r="W255" t="s">
        <v>273</v>
      </c>
    </row>
    <row r="256" spans="1:23" x14ac:dyDescent="0.25">
      <c r="A256" t="s">
        <v>1047</v>
      </c>
      <c r="B256" t="s">
        <v>50</v>
      </c>
      <c r="C256" t="s">
        <v>655</v>
      </c>
      <c r="D256" t="s">
        <v>656</v>
      </c>
      <c r="E256" s="62"/>
      <c r="F256" s="62"/>
      <c r="G256" s="62"/>
      <c r="H256" s="47" t="s">
        <v>1044</v>
      </c>
      <c r="I256" s="59">
        <v>32772</v>
      </c>
      <c r="J256" s="59">
        <v>36184</v>
      </c>
      <c r="K256" s="59">
        <v>35623</v>
      </c>
      <c r="L256" s="59">
        <v>37808</v>
      </c>
      <c r="M256" s="62"/>
      <c r="N256" s="62"/>
      <c r="O256" s="62"/>
      <c r="P256" s="62"/>
      <c r="Q256" t="s">
        <v>300</v>
      </c>
      <c r="R256" t="s">
        <v>278</v>
      </c>
      <c r="S256" t="s">
        <v>323</v>
      </c>
      <c r="T256" t="s">
        <v>284</v>
      </c>
      <c r="U256" t="s">
        <v>324</v>
      </c>
      <c r="V256" t="s">
        <v>324</v>
      </c>
      <c r="W256" t="s">
        <v>273</v>
      </c>
    </row>
    <row r="257" spans="1:23" x14ac:dyDescent="0.25">
      <c r="A257" t="s">
        <v>1037</v>
      </c>
      <c r="B257" t="s">
        <v>91</v>
      </c>
      <c r="C257" t="s">
        <v>207</v>
      </c>
      <c r="D257" t="s">
        <v>208</v>
      </c>
      <c r="E257" s="62">
        <v>949</v>
      </c>
      <c r="F257" s="62">
        <v>1109</v>
      </c>
      <c r="G257" s="62">
        <v>160</v>
      </c>
      <c r="H257" s="47">
        <v>0.168599</v>
      </c>
      <c r="I257" s="59">
        <v>61682</v>
      </c>
      <c r="J257" s="59">
        <v>67378</v>
      </c>
      <c r="K257" s="59">
        <v>67453</v>
      </c>
      <c r="L257" s="59">
        <v>74218</v>
      </c>
      <c r="M257" s="62">
        <v>47</v>
      </c>
      <c r="N257" s="62">
        <v>73</v>
      </c>
      <c r="O257" s="62">
        <v>16</v>
      </c>
      <c r="P257" s="62">
        <v>136</v>
      </c>
      <c r="Q257" t="s">
        <v>337</v>
      </c>
      <c r="R257" t="s">
        <v>278</v>
      </c>
      <c r="S257" t="s">
        <v>278</v>
      </c>
      <c r="T257" t="s">
        <v>284</v>
      </c>
      <c r="U257" t="s">
        <v>284</v>
      </c>
      <c r="V257" t="s">
        <v>284</v>
      </c>
      <c r="W257" t="s">
        <v>273</v>
      </c>
    </row>
    <row r="258" spans="1:23" x14ac:dyDescent="0.25">
      <c r="A258" t="s">
        <v>1037</v>
      </c>
      <c r="B258" t="s">
        <v>91</v>
      </c>
      <c r="C258" t="s">
        <v>205</v>
      </c>
      <c r="D258" t="s">
        <v>206</v>
      </c>
      <c r="E258" s="62">
        <v>820</v>
      </c>
      <c r="F258" s="62">
        <v>964</v>
      </c>
      <c r="G258" s="62">
        <v>144</v>
      </c>
      <c r="H258" s="47">
        <v>0.17560999999999999</v>
      </c>
      <c r="I258" s="59">
        <v>62205</v>
      </c>
      <c r="J258" s="59">
        <v>68691</v>
      </c>
      <c r="K258" s="59">
        <v>68367</v>
      </c>
      <c r="L258" s="59">
        <v>75067</v>
      </c>
      <c r="M258" s="62">
        <v>46</v>
      </c>
      <c r="N258" s="62">
        <v>79</v>
      </c>
      <c r="O258" s="62">
        <v>14</v>
      </c>
      <c r="P258" s="62">
        <v>139</v>
      </c>
      <c r="Q258" t="s">
        <v>337</v>
      </c>
      <c r="R258" t="s">
        <v>278</v>
      </c>
      <c r="S258" t="s">
        <v>278</v>
      </c>
      <c r="T258" t="s">
        <v>284</v>
      </c>
      <c r="U258" t="s">
        <v>284</v>
      </c>
      <c r="V258" t="s">
        <v>284</v>
      </c>
      <c r="W258" t="s">
        <v>273</v>
      </c>
    </row>
    <row r="259" spans="1:23" x14ac:dyDescent="0.25">
      <c r="A259" t="s">
        <v>1045</v>
      </c>
      <c r="B259" t="s">
        <v>50</v>
      </c>
      <c r="C259" t="s">
        <v>657</v>
      </c>
      <c r="D259" t="s">
        <v>658</v>
      </c>
      <c r="E259" s="62"/>
      <c r="F259" s="62"/>
      <c r="G259" s="62"/>
      <c r="H259" s="47" t="s">
        <v>1044</v>
      </c>
      <c r="I259" s="59">
        <v>28600</v>
      </c>
      <c r="J259" s="59">
        <v>31893</v>
      </c>
      <c r="K259" s="59">
        <v>28600</v>
      </c>
      <c r="L259" s="59">
        <v>31536</v>
      </c>
      <c r="M259" s="62"/>
      <c r="N259" s="62"/>
      <c r="O259" s="62"/>
      <c r="P259" s="62"/>
      <c r="Q259" t="s">
        <v>300</v>
      </c>
      <c r="R259" t="s">
        <v>278</v>
      </c>
      <c r="S259" t="s">
        <v>323</v>
      </c>
      <c r="T259" t="s">
        <v>324</v>
      </c>
      <c r="U259" t="s">
        <v>284</v>
      </c>
      <c r="V259" t="s">
        <v>284</v>
      </c>
      <c r="W259" t="s">
        <v>273</v>
      </c>
    </row>
    <row r="260" spans="1:23" x14ac:dyDescent="0.25">
      <c r="A260" t="s">
        <v>1040</v>
      </c>
      <c r="B260" t="s">
        <v>91</v>
      </c>
      <c r="C260" t="s">
        <v>227</v>
      </c>
      <c r="D260" t="s">
        <v>228</v>
      </c>
      <c r="E260" s="62">
        <v>1535</v>
      </c>
      <c r="F260" s="62">
        <v>1698</v>
      </c>
      <c r="G260" s="62">
        <v>163</v>
      </c>
      <c r="H260" s="47">
        <v>0.10618900000000001</v>
      </c>
      <c r="I260" s="59">
        <v>47688</v>
      </c>
      <c r="J260" s="59">
        <v>66237</v>
      </c>
      <c r="K260" s="59">
        <v>59114</v>
      </c>
      <c r="L260" s="59">
        <v>79650</v>
      </c>
      <c r="M260" s="62">
        <v>106</v>
      </c>
      <c r="N260" s="62">
        <v>92</v>
      </c>
      <c r="O260" s="62">
        <v>16</v>
      </c>
      <c r="P260" s="62">
        <v>214</v>
      </c>
      <c r="Q260" t="s">
        <v>345</v>
      </c>
      <c r="R260" t="s">
        <v>278</v>
      </c>
      <c r="S260" t="s">
        <v>278</v>
      </c>
      <c r="T260" t="s">
        <v>324</v>
      </c>
      <c r="U260" t="s">
        <v>284</v>
      </c>
      <c r="V260" t="s">
        <v>284</v>
      </c>
      <c r="W260" t="s">
        <v>273</v>
      </c>
    </row>
    <row r="261" spans="1:23" x14ac:dyDescent="0.25">
      <c r="A261" t="s">
        <v>1047</v>
      </c>
      <c r="B261" t="s">
        <v>91</v>
      </c>
      <c r="C261" t="s">
        <v>659</v>
      </c>
      <c r="D261" t="s">
        <v>660</v>
      </c>
      <c r="E261" s="62">
        <v>503</v>
      </c>
      <c r="F261" s="62">
        <v>506</v>
      </c>
      <c r="G261" s="62">
        <v>3</v>
      </c>
      <c r="H261" s="47">
        <v>5.9640000000000006E-3</v>
      </c>
      <c r="I261" s="59"/>
      <c r="J261" s="59"/>
      <c r="K261" s="59"/>
      <c r="L261" s="59"/>
      <c r="M261" s="62">
        <v>26</v>
      </c>
      <c r="N261" s="62">
        <v>38</v>
      </c>
      <c r="O261" s="62">
        <v>0</v>
      </c>
      <c r="P261" s="62">
        <v>64</v>
      </c>
      <c r="Q261" t="s">
        <v>345</v>
      </c>
      <c r="R261" t="s">
        <v>278</v>
      </c>
      <c r="S261" t="s">
        <v>278</v>
      </c>
      <c r="T261" t="s">
        <v>324</v>
      </c>
      <c r="U261" t="s">
        <v>284</v>
      </c>
      <c r="V261" t="s">
        <v>284</v>
      </c>
      <c r="W261" t="s">
        <v>273</v>
      </c>
    </row>
    <row r="262" spans="1:23" x14ac:dyDescent="0.25">
      <c r="A262" t="s">
        <v>1040</v>
      </c>
      <c r="B262" t="s">
        <v>91</v>
      </c>
      <c r="C262" t="s">
        <v>104</v>
      </c>
      <c r="D262" t="s">
        <v>105</v>
      </c>
      <c r="E262" s="62">
        <v>7128</v>
      </c>
      <c r="F262" s="62">
        <v>7734</v>
      </c>
      <c r="G262" s="62">
        <v>606</v>
      </c>
      <c r="H262" s="47">
        <v>8.5016999999999995E-2</v>
      </c>
      <c r="I262" s="59">
        <v>38662</v>
      </c>
      <c r="J262" s="59">
        <v>43913</v>
      </c>
      <c r="K262" s="59">
        <v>44956</v>
      </c>
      <c r="L262" s="59">
        <v>47597</v>
      </c>
      <c r="M262" s="62">
        <v>334</v>
      </c>
      <c r="N262" s="62">
        <v>548</v>
      </c>
      <c r="O262" s="62">
        <v>61</v>
      </c>
      <c r="P262" s="62">
        <v>943</v>
      </c>
      <c r="Q262" t="s">
        <v>345</v>
      </c>
      <c r="R262" t="s">
        <v>278</v>
      </c>
      <c r="S262" t="s">
        <v>278</v>
      </c>
      <c r="T262" t="s">
        <v>284</v>
      </c>
      <c r="U262" t="s">
        <v>284</v>
      </c>
      <c r="V262" t="s">
        <v>284</v>
      </c>
      <c r="W262" t="s">
        <v>273</v>
      </c>
    </row>
    <row r="263" spans="1:23" x14ac:dyDescent="0.25">
      <c r="A263" t="s">
        <v>1041</v>
      </c>
      <c r="B263" t="s">
        <v>91</v>
      </c>
      <c r="C263" t="s">
        <v>213</v>
      </c>
      <c r="D263" t="s">
        <v>214</v>
      </c>
      <c r="E263" s="62">
        <v>1088</v>
      </c>
      <c r="F263" s="62">
        <v>1232</v>
      </c>
      <c r="G263" s="62">
        <v>144</v>
      </c>
      <c r="H263" s="47">
        <v>0.132353</v>
      </c>
      <c r="I263" s="59"/>
      <c r="J263" s="59"/>
      <c r="K263" s="59"/>
      <c r="L263" s="59"/>
      <c r="M263" s="62">
        <v>66</v>
      </c>
      <c r="N263" s="62">
        <v>80</v>
      </c>
      <c r="O263" s="62">
        <v>14</v>
      </c>
      <c r="P263" s="62">
        <v>160</v>
      </c>
      <c r="Q263" t="s">
        <v>300</v>
      </c>
      <c r="R263" t="s">
        <v>278</v>
      </c>
      <c r="S263" t="s">
        <v>309</v>
      </c>
      <c r="T263" t="s">
        <v>324</v>
      </c>
      <c r="U263" t="s">
        <v>284</v>
      </c>
      <c r="V263" t="s">
        <v>284</v>
      </c>
      <c r="W263" t="s">
        <v>273</v>
      </c>
    </row>
    <row r="264" spans="1:23" x14ac:dyDescent="0.25">
      <c r="A264" t="s">
        <v>1081</v>
      </c>
      <c r="B264" t="s">
        <v>91</v>
      </c>
      <c r="C264" t="s">
        <v>661</v>
      </c>
      <c r="D264" t="s">
        <v>662</v>
      </c>
      <c r="E264" s="62"/>
      <c r="F264" s="62"/>
      <c r="G264" s="62"/>
      <c r="H264" s="47">
        <v>0</v>
      </c>
      <c r="I264" s="59"/>
      <c r="J264" s="59"/>
      <c r="K264" s="59"/>
      <c r="L264" s="59"/>
      <c r="M264" s="62"/>
      <c r="N264" s="62"/>
      <c r="O264" s="62"/>
      <c r="P264" s="62"/>
      <c r="Q264" t="s">
        <v>345</v>
      </c>
      <c r="R264" t="s">
        <v>278</v>
      </c>
      <c r="S264" t="s">
        <v>278</v>
      </c>
      <c r="T264" t="s">
        <v>324</v>
      </c>
      <c r="U264" t="s">
        <v>284</v>
      </c>
      <c r="V264" t="s">
        <v>324</v>
      </c>
      <c r="W264" t="s">
        <v>273</v>
      </c>
    </row>
    <row r="265" spans="1:23" x14ac:dyDescent="0.25">
      <c r="A265" t="s">
        <v>1048</v>
      </c>
      <c r="B265" t="s">
        <v>50</v>
      </c>
      <c r="C265" t="s">
        <v>191</v>
      </c>
      <c r="D265" t="s">
        <v>192</v>
      </c>
      <c r="E265" s="62">
        <v>258</v>
      </c>
      <c r="F265" s="62">
        <v>270</v>
      </c>
      <c r="G265" s="62">
        <v>12</v>
      </c>
      <c r="H265" s="47">
        <v>4.6512000000000005E-2</v>
      </c>
      <c r="I265" s="59">
        <v>37077</v>
      </c>
      <c r="J265" s="59">
        <v>40526</v>
      </c>
      <c r="K265" s="59">
        <v>38427</v>
      </c>
      <c r="L265" s="59">
        <v>39064</v>
      </c>
      <c r="M265" s="62">
        <v>14</v>
      </c>
      <c r="N265" s="62">
        <v>25</v>
      </c>
      <c r="O265" s="62">
        <v>1</v>
      </c>
      <c r="P265" s="62">
        <v>40</v>
      </c>
      <c r="Q265" t="s">
        <v>300</v>
      </c>
      <c r="R265" t="s">
        <v>278</v>
      </c>
      <c r="S265" t="s">
        <v>323</v>
      </c>
      <c r="T265" t="s">
        <v>324</v>
      </c>
      <c r="U265" t="s">
        <v>284</v>
      </c>
      <c r="V265" t="s">
        <v>284</v>
      </c>
      <c r="W265" t="s">
        <v>273</v>
      </c>
    </row>
    <row r="266" spans="1:23" x14ac:dyDescent="0.25">
      <c r="A266" t="s">
        <v>1047</v>
      </c>
      <c r="B266" t="s">
        <v>91</v>
      </c>
      <c r="C266" t="s">
        <v>663</v>
      </c>
      <c r="D266" t="s">
        <v>664</v>
      </c>
      <c r="E266" s="62">
        <v>461</v>
      </c>
      <c r="F266" s="62">
        <v>470</v>
      </c>
      <c r="G266" s="62">
        <v>9</v>
      </c>
      <c r="H266" s="47">
        <v>1.9522999999999999E-2</v>
      </c>
      <c r="I266" s="59">
        <v>39002</v>
      </c>
      <c r="J266" s="59">
        <v>44414</v>
      </c>
      <c r="K266" s="59">
        <v>46124</v>
      </c>
      <c r="L266" s="59">
        <v>48122</v>
      </c>
      <c r="M266" s="62">
        <v>23</v>
      </c>
      <c r="N266" s="62">
        <v>34</v>
      </c>
      <c r="O266" s="62">
        <v>1</v>
      </c>
      <c r="P266" s="62">
        <v>58</v>
      </c>
      <c r="Q266" t="s">
        <v>345</v>
      </c>
      <c r="R266" t="s">
        <v>278</v>
      </c>
      <c r="S266" t="s">
        <v>278</v>
      </c>
      <c r="T266" t="s">
        <v>324</v>
      </c>
      <c r="U266" t="s">
        <v>284</v>
      </c>
      <c r="V266" t="s">
        <v>284</v>
      </c>
      <c r="W266" t="s">
        <v>273</v>
      </c>
    </row>
    <row r="267" spans="1:23" x14ac:dyDescent="0.25">
      <c r="A267" t="s">
        <v>1047</v>
      </c>
      <c r="B267" t="s">
        <v>91</v>
      </c>
      <c r="C267" t="s">
        <v>665</v>
      </c>
      <c r="D267" t="s">
        <v>666</v>
      </c>
      <c r="E267" s="62">
        <v>1443</v>
      </c>
      <c r="F267" s="62">
        <v>1450</v>
      </c>
      <c r="G267" s="62">
        <v>7</v>
      </c>
      <c r="H267" s="47">
        <v>4.8509999999999994E-3</v>
      </c>
      <c r="I267" s="59">
        <v>35776</v>
      </c>
      <c r="J267" s="59">
        <v>41464</v>
      </c>
      <c r="K267" s="59">
        <v>38668</v>
      </c>
      <c r="L267" s="59">
        <v>44261</v>
      </c>
      <c r="M267" s="62">
        <v>82</v>
      </c>
      <c r="N267" s="62">
        <v>100</v>
      </c>
      <c r="O267" s="62">
        <v>1</v>
      </c>
      <c r="P267" s="62">
        <v>183</v>
      </c>
      <c r="Q267" t="s">
        <v>300</v>
      </c>
      <c r="R267" t="s">
        <v>278</v>
      </c>
      <c r="S267" t="s">
        <v>278</v>
      </c>
      <c r="T267" t="s">
        <v>324</v>
      </c>
      <c r="U267" t="s">
        <v>324</v>
      </c>
      <c r="V267" t="s">
        <v>324</v>
      </c>
      <c r="W267" t="s">
        <v>273</v>
      </c>
    </row>
    <row r="268" spans="1:23" x14ac:dyDescent="0.25">
      <c r="B268" t="s">
        <v>1044</v>
      </c>
      <c r="E268" s="62"/>
      <c r="F268" s="62"/>
      <c r="G268" s="62"/>
      <c r="H268" s="47"/>
      <c r="I268" s="59"/>
      <c r="J268" s="59"/>
      <c r="K268" s="59"/>
      <c r="L268" s="59"/>
      <c r="M268" s="62"/>
      <c r="N268" s="62"/>
      <c r="O268" s="62"/>
      <c r="P268" s="62"/>
      <c r="W268" t="s">
        <v>1044</v>
      </c>
    </row>
    <row r="269" spans="1:23" x14ac:dyDescent="0.25">
      <c r="A269" s="36" t="s">
        <v>1044</v>
      </c>
      <c r="B269" t="s">
        <v>273</v>
      </c>
      <c r="C269" s="36" t="s">
        <v>28</v>
      </c>
      <c r="D269" s="36" t="s">
        <v>29</v>
      </c>
      <c r="E269" s="61">
        <v>24513</v>
      </c>
      <c r="F269" s="61">
        <v>24872</v>
      </c>
      <c r="G269" s="61">
        <v>359</v>
      </c>
      <c r="H269" s="56">
        <v>1.4644999999999998E-2</v>
      </c>
      <c r="I269" s="58">
        <v>37823</v>
      </c>
      <c r="J269" s="58">
        <v>58092</v>
      </c>
      <c r="K269" s="58">
        <v>48524</v>
      </c>
      <c r="L269" s="58">
        <v>73241</v>
      </c>
      <c r="M269" s="61">
        <v>1245</v>
      </c>
      <c r="N269" s="61">
        <v>1715</v>
      </c>
      <c r="O269" s="61">
        <v>36</v>
      </c>
      <c r="P269" s="61">
        <v>2996</v>
      </c>
      <c r="Q269" s="36" t="s">
        <v>273</v>
      </c>
      <c r="R269" s="36" t="s">
        <v>273</v>
      </c>
      <c r="S269" s="36" t="s">
        <v>273</v>
      </c>
      <c r="T269" s="36" t="s">
        <v>273</v>
      </c>
      <c r="U269" s="36" t="s">
        <v>273</v>
      </c>
      <c r="V269" s="36" t="s">
        <v>273</v>
      </c>
      <c r="W269" t="s">
        <v>273</v>
      </c>
    </row>
    <row r="270" spans="1:23" x14ac:dyDescent="0.25">
      <c r="A270" t="s">
        <v>1045</v>
      </c>
      <c r="B270" t="s">
        <v>91</v>
      </c>
      <c r="C270" t="s">
        <v>667</v>
      </c>
      <c r="D270" t="s">
        <v>668</v>
      </c>
      <c r="E270" s="62">
        <v>156</v>
      </c>
      <c r="F270" s="62">
        <v>151</v>
      </c>
      <c r="G270" s="62">
        <v>-5</v>
      </c>
      <c r="H270" s="47">
        <v>-3.2050999999999996E-2</v>
      </c>
      <c r="I270" s="59">
        <v>46842</v>
      </c>
      <c r="J270" s="59">
        <v>59115</v>
      </c>
      <c r="K270" s="59">
        <v>56073</v>
      </c>
      <c r="L270" s="59">
        <v>61467</v>
      </c>
      <c r="M270" s="62">
        <v>5</v>
      </c>
      <c r="N270" s="62">
        <v>7</v>
      </c>
      <c r="O270" s="62">
        <v>0</v>
      </c>
      <c r="P270" s="62">
        <v>12</v>
      </c>
      <c r="Q270" t="s">
        <v>300</v>
      </c>
      <c r="R270" t="s">
        <v>283</v>
      </c>
      <c r="S270" t="s">
        <v>278</v>
      </c>
      <c r="T270" t="s">
        <v>324</v>
      </c>
      <c r="U270" t="s">
        <v>279</v>
      </c>
      <c r="V270" t="s">
        <v>324</v>
      </c>
      <c r="W270" t="s">
        <v>273</v>
      </c>
    </row>
    <row r="271" spans="1:23" x14ac:dyDescent="0.25">
      <c r="A271" t="s">
        <v>1048</v>
      </c>
      <c r="B271" t="s">
        <v>91</v>
      </c>
      <c r="C271" t="s">
        <v>669</v>
      </c>
      <c r="D271" t="s">
        <v>670</v>
      </c>
      <c r="E271" s="62">
        <v>788</v>
      </c>
      <c r="F271" s="62">
        <v>806</v>
      </c>
      <c r="G271" s="62">
        <v>18</v>
      </c>
      <c r="H271" s="47">
        <v>2.2842999999999999E-2</v>
      </c>
      <c r="I271" s="59"/>
      <c r="J271" s="59"/>
      <c r="K271" s="59"/>
      <c r="L271" s="59"/>
      <c r="M271" s="62">
        <v>32</v>
      </c>
      <c r="N271" s="62">
        <v>43</v>
      </c>
      <c r="O271" s="62">
        <v>2</v>
      </c>
      <c r="P271" s="62">
        <v>77</v>
      </c>
      <c r="Q271" t="s">
        <v>300</v>
      </c>
      <c r="R271" t="s">
        <v>283</v>
      </c>
      <c r="S271" t="s">
        <v>278</v>
      </c>
      <c r="T271" t="s">
        <v>279</v>
      </c>
      <c r="U271" t="s">
        <v>279</v>
      </c>
      <c r="V271" t="s">
        <v>284</v>
      </c>
      <c r="W271" t="s">
        <v>273</v>
      </c>
    </row>
    <row r="272" spans="1:23" x14ac:dyDescent="0.25">
      <c r="A272" t="s">
        <v>1041</v>
      </c>
      <c r="B272" t="s">
        <v>91</v>
      </c>
      <c r="C272" t="s">
        <v>671</v>
      </c>
      <c r="D272" t="s">
        <v>672</v>
      </c>
      <c r="E272" s="62"/>
      <c r="F272" s="62"/>
      <c r="G272" s="62"/>
      <c r="H272" s="47" t="s">
        <v>1044</v>
      </c>
      <c r="I272" s="59">
        <v>49417</v>
      </c>
      <c r="J272" s="59">
        <v>69381</v>
      </c>
      <c r="K272" s="59">
        <v>72323</v>
      </c>
      <c r="L272" s="59">
        <v>75052</v>
      </c>
      <c r="M272" s="62"/>
      <c r="N272" s="62"/>
      <c r="O272" s="62"/>
      <c r="P272" s="62"/>
      <c r="Q272" t="s">
        <v>345</v>
      </c>
      <c r="R272" t="s">
        <v>278</v>
      </c>
      <c r="S272" t="s">
        <v>344</v>
      </c>
      <c r="T272" t="s">
        <v>284</v>
      </c>
      <c r="U272" t="s">
        <v>284</v>
      </c>
      <c r="V272" t="s">
        <v>284</v>
      </c>
      <c r="W272" t="s">
        <v>273</v>
      </c>
    </row>
    <row r="273" spans="1:23" x14ac:dyDescent="0.25">
      <c r="A273" t="s">
        <v>1045</v>
      </c>
      <c r="B273" t="s">
        <v>91</v>
      </c>
      <c r="C273" t="s">
        <v>673</v>
      </c>
      <c r="D273" t="s">
        <v>674</v>
      </c>
      <c r="E273" s="62">
        <v>84</v>
      </c>
      <c r="F273" s="62">
        <v>83</v>
      </c>
      <c r="G273" s="62">
        <v>-1</v>
      </c>
      <c r="H273" s="47">
        <v>-1.1904999999999999E-2</v>
      </c>
      <c r="I273" s="59">
        <v>33169</v>
      </c>
      <c r="J273" s="59">
        <v>42240</v>
      </c>
      <c r="K273" s="59">
        <v>33169</v>
      </c>
      <c r="L273" s="59">
        <v>44040</v>
      </c>
      <c r="M273" s="62">
        <v>5</v>
      </c>
      <c r="N273" s="62">
        <v>4</v>
      </c>
      <c r="O273" s="62">
        <v>0</v>
      </c>
      <c r="P273" s="62">
        <v>9</v>
      </c>
      <c r="Q273" t="s">
        <v>300</v>
      </c>
      <c r="R273" t="s">
        <v>278</v>
      </c>
      <c r="S273" t="s">
        <v>309</v>
      </c>
      <c r="T273" t="s">
        <v>324</v>
      </c>
      <c r="U273" t="s">
        <v>284</v>
      </c>
      <c r="V273" t="s">
        <v>284</v>
      </c>
      <c r="W273" t="s">
        <v>273</v>
      </c>
    </row>
    <row r="274" spans="1:23" x14ac:dyDescent="0.25">
      <c r="A274" t="s">
        <v>1081</v>
      </c>
      <c r="B274" t="s">
        <v>91</v>
      </c>
      <c r="C274" t="s">
        <v>675</v>
      </c>
      <c r="D274" t="s">
        <v>676</v>
      </c>
      <c r="E274" s="62">
        <v>941</v>
      </c>
      <c r="F274" s="62">
        <v>863</v>
      </c>
      <c r="G274" s="62">
        <v>-78</v>
      </c>
      <c r="H274" s="47">
        <v>-8.2890999999999992E-2</v>
      </c>
      <c r="I274" s="59">
        <v>42619</v>
      </c>
      <c r="J274" s="59">
        <v>47157</v>
      </c>
      <c r="K274" s="59">
        <v>46340</v>
      </c>
      <c r="L274" s="59">
        <v>46414</v>
      </c>
      <c r="M274" s="62">
        <v>30</v>
      </c>
      <c r="N274" s="62">
        <v>50</v>
      </c>
      <c r="O274" s="62">
        <v>-8</v>
      </c>
      <c r="P274" s="62">
        <v>72</v>
      </c>
      <c r="Q274" t="s">
        <v>300</v>
      </c>
      <c r="R274" t="s">
        <v>278</v>
      </c>
      <c r="S274" t="s">
        <v>309</v>
      </c>
      <c r="T274" t="s">
        <v>324</v>
      </c>
      <c r="U274" t="s">
        <v>284</v>
      </c>
      <c r="V274" t="s">
        <v>324</v>
      </c>
      <c r="W274" t="s">
        <v>273</v>
      </c>
    </row>
    <row r="275" spans="1:23" x14ac:dyDescent="0.25">
      <c r="A275" t="s">
        <v>1047</v>
      </c>
      <c r="B275" t="s">
        <v>91</v>
      </c>
      <c r="C275" t="s">
        <v>677</v>
      </c>
      <c r="D275" t="s">
        <v>678</v>
      </c>
      <c r="E275" s="62">
        <v>298</v>
      </c>
      <c r="F275" s="62">
        <v>323</v>
      </c>
      <c r="G275" s="62">
        <v>25</v>
      </c>
      <c r="H275" s="47">
        <v>8.3893000000000009E-2</v>
      </c>
      <c r="I275" s="59">
        <v>40455</v>
      </c>
      <c r="J275" s="59">
        <v>55358</v>
      </c>
      <c r="K275" s="59">
        <v>42927</v>
      </c>
      <c r="L275" s="59">
        <v>59665</v>
      </c>
      <c r="M275" s="62">
        <v>10</v>
      </c>
      <c r="N275" s="62">
        <v>15</v>
      </c>
      <c r="O275" s="62">
        <v>2</v>
      </c>
      <c r="P275" s="62">
        <v>27</v>
      </c>
      <c r="Q275" t="s">
        <v>300</v>
      </c>
      <c r="R275" t="s">
        <v>283</v>
      </c>
      <c r="S275" t="s">
        <v>309</v>
      </c>
      <c r="T275" t="s">
        <v>284</v>
      </c>
      <c r="U275" t="s">
        <v>284</v>
      </c>
      <c r="V275" t="s">
        <v>284</v>
      </c>
      <c r="W275" t="s">
        <v>273</v>
      </c>
    </row>
    <row r="276" spans="1:23" x14ac:dyDescent="0.25">
      <c r="A276" t="s">
        <v>1047</v>
      </c>
      <c r="B276" t="s">
        <v>91</v>
      </c>
      <c r="C276" t="s">
        <v>679</v>
      </c>
      <c r="D276" t="s">
        <v>680</v>
      </c>
      <c r="E276" s="62">
        <v>154</v>
      </c>
      <c r="F276" s="62">
        <v>165</v>
      </c>
      <c r="G276" s="62">
        <v>11</v>
      </c>
      <c r="H276" s="47">
        <v>7.1429000000000006E-2</v>
      </c>
      <c r="I276" s="59">
        <v>36007</v>
      </c>
      <c r="J276" s="59">
        <v>41561</v>
      </c>
      <c r="K276" s="59">
        <v>39017</v>
      </c>
      <c r="L276" s="59">
        <v>43258</v>
      </c>
      <c r="M276" s="62">
        <v>8</v>
      </c>
      <c r="N276" s="62">
        <v>12</v>
      </c>
      <c r="O276" s="62">
        <v>1</v>
      </c>
      <c r="P276" s="62">
        <v>21</v>
      </c>
      <c r="Q276" t="s">
        <v>300</v>
      </c>
      <c r="R276" t="s">
        <v>283</v>
      </c>
      <c r="S276" t="s">
        <v>309</v>
      </c>
      <c r="T276" t="s">
        <v>284</v>
      </c>
      <c r="U276" t="s">
        <v>284</v>
      </c>
      <c r="V276" t="s">
        <v>284</v>
      </c>
      <c r="W276" t="s">
        <v>273</v>
      </c>
    </row>
    <row r="277" spans="1:23" x14ac:dyDescent="0.25">
      <c r="A277" t="s">
        <v>1040</v>
      </c>
      <c r="B277" t="s">
        <v>50</v>
      </c>
      <c r="C277" t="s">
        <v>67</v>
      </c>
      <c r="D277" t="s">
        <v>68</v>
      </c>
      <c r="E277" s="62">
        <v>10254</v>
      </c>
      <c r="F277" s="62">
        <v>10306</v>
      </c>
      <c r="G277" s="62">
        <v>52</v>
      </c>
      <c r="H277" s="47">
        <v>5.071E-3</v>
      </c>
      <c r="I277" s="59"/>
      <c r="J277" s="59"/>
      <c r="K277" s="59"/>
      <c r="L277" s="59"/>
      <c r="M277" s="62">
        <v>522</v>
      </c>
      <c r="N277" s="62">
        <v>783</v>
      </c>
      <c r="O277" s="62">
        <v>5</v>
      </c>
      <c r="P277" s="62">
        <v>1310</v>
      </c>
      <c r="Q277" t="s">
        <v>300</v>
      </c>
      <c r="R277" t="s">
        <v>278</v>
      </c>
      <c r="S277" t="s">
        <v>323</v>
      </c>
      <c r="T277" t="s">
        <v>324</v>
      </c>
      <c r="U277" t="s">
        <v>284</v>
      </c>
      <c r="V277" t="s">
        <v>284</v>
      </c>
      <c r="W277" t="s">
        <v>273</v>
      </c>
    </row>
    <row r="278" spans="1:23" x14ac:dyDescent="0.25">
      <c r="A278" t="s">
        <v>1045</v>
      </c>
      <c r="B278" t="s">
        <v>50</v>
      </c>
      <c r="C278" t="s">
        <v>681</v>
      </c>
      <c r="D278" t="s">
        <v>682</v>
      </c>
      <c r="E278" s="62">
        <v>293</v>
      </c>
      <c r="F278" s="62">
        <v>271</v>
      </c>
      <c r="G278" s="62">
        <v>-22</v>
      </c>
      <c r="H278" s="47">
        <v>-7.5084999999999999E-2</v>
      </c>
      <c r="I278" s="59">
        <v>34254</v>
      </c>
      <c r="J278" s="59">
        <v>34744</v>
      </c>
      <c r="K278" s="59">
        <v>34982</v>
      </c>
      <c r="L278" s="59">
        <v>36602</v>
      </c>
      <c r="M278" s="62">
        <v>35</v>
      </c>
      <c r="N278" s="62">
        <v>16</v>
      </c>
      <c r="O278" s="62">
        <v>-2</v>
      </c>
      <c r="P278" s="62">
        <v>49</v>
      </c>
      <c r="Q278" t="s">
        <v>300</v>
      </c>
      <c r="R278" t="s">
        <v>278</v>
      </c>
      <c r="S278" t="s">
        <v>323</v>
      </c>
      <c r="T278" t="s">
        <v>324</v>
      </c>
      <c r="U278" t="s">
        <v>284</v>
      </c>
      <c r="V278" t="s">
        <v>284</v>
      </c>
      <c r="W278" t="s">
        <v>273</v>
      </c>
    </row>
    <row r="279" spans="1:23" x14ac:dyDescent="0.25">
      <c r="A279" t="s">
        <v>1041</v>
      </c>
      <c r="B279" t="s">
        <v>50</v>
      </c>
      <c r="C279" t="s">
        <v>683</v>
      </c>
      <c r="D279" t="s">
        <v>684</v>
      </c>
      <c r="E279" s="62"/>
      <c r="F279" s="62"/>
      <c r="G279" s="62"/>
      <c r="H279" s="47" t="s">
        <v>1044</v>
      </c>
      <c r="I279" s="59"/>
      <c r="J279" s="59"/>
      <c r="K279" s="59"/>
      <c r="L279" s="59"/>
      <c r="M279" s="62"/>
      <c r="N279" s="62"/>
      <c r="O279" s="62"/>
      <c r="P279" s="62"/>
      <c r="Q279" t="s">
        <v>300</v>
      </c>
      <c r="R279" t="s">
        <v>278</v>
      </c>
      <c r="S279" t="s">
        <v>323</v>
      </c>
      <c r="T279" t="s">
        <v>324</v>
      </c>
      <c r="U279" t="s">
        <v>284</v>
      </c>
      <c r="V279" t="s">
        <v>284</v>
      </c>
      <c r="W279" t="s">
        <v>273</v>
      </c>
    </row>
    <row r="280" spans="1:23" x14ac:dyDescent="0.25">
      <c r="B280" t="s">
        <v>1044</v>
      </c>
      <c r="E280" s="62"/>
      <c r="F280" s="62"/>
      <c r="G280" s="62"/>
      <c r="H280" s="47"/>
      <c r="I280" s="59"/>
      <c r="J280" s="59"/>
      <c r="K280" s="59"/>
      <c r="L280" s="59"/>
      <c r="M280" s="62"/>
      <c r="N280" s="62"/>
      <c r="O280" s="62"/>
      <c r="P280" s="62"/>
      <c r="W280" t="s">
        <v>1044</v>
      </c>
    </row>
    <row r="281" spans="1:23" x14ac:dyDescent="0.25">
      <c r="A281" s="36" t="s">
        <v>1044</v>
      </c>
      <c r="B281" t="s">
        <v>273</v>
      </c>
      <c r="C281" s="36" t="s">
        <v>30</v>
      </c>
      <c r="D281" s="36" t="s">
        <v>31</v>
      </c>
      <c r="E281" s="61">
        <v>94826</v>
      </c>
      <c r="F281" s="61">
        <v>93234</v>
      </c>
      <c r="G281" s="61">
        <v>-1592</v>
      </c>
      <c r="H281" s="56">
        <v>-1.6789000000000002E-2</v>
      </c>
      <c r="I281" s="58"/>
      <c r="J281" s="58"/>
      <c r="K281" s="58"/>
      <c r="L281" s="58"/>
      <c r="M281" s="61">
        <v>7430</v>
      </c>
      <c r="N281" s="61">
        <v>9070</v>
      </c>
      <c r="O281" s="61">
        <v>-159</v>
      </c>
      <c r="P281" s="61">
        <v>16341</v>
      </c>
      <c r="Q281" s="36" t="s">
        <v>273</v>
      </c>
      <c r="R281" s="36" t="s">
        <v>273</v>
      </c>
      <c r="S281" s="36" t="s">
        <v>273</v>
      </c>
      <c r="T281" s="36" t="s">
        <v>273</v>
      </c>
      <c r="U281" s="36" t="s">
        <v>273</v>
      </c>
      <c r="V281" s="36" t="s">
        <v>273</v>
      </c>
      <c r="W281" t="s">
        <v>273</v>
      </c>
    </row>
    <row r="282" spans="1:23" x14ac:dyDescent="0.25">
      <c r="A282" t="s">
        <v>1041</v>
      </c>
      <c r="B282" t="s">
        <v>91</v>
      </c>
      <c r="C282" t="s">
        <v>685</v>
      </c>
      <c r="D282" t="s">
        <v>686</v>
      </c>
      <c r="E282" s="62">
        <v>1414</v>
      </c>
      <c r="F282" s="62">
        <v>1488</v>
      </c>
      <c r="G282" s="62">
        <v>74</v>
      </c>
      <c r="H282" s="47">
        <v>5.2333999999999999E-2</v>
      </c>
      <c r="I282" s="59"/>
      <c r="J282" s="59"/>
      <c r="K282" s="59"/>
      <c r="L282" s="59"/>
      <c r="M282" s="62">
        <v>50</v>
      </c>
      <c r="N282" s="62">
        <v>113</v>
      </c>
      <c r="O282" s="62">
        <v>7</v>
      </c>
      <c r="P282" s="62">
        <v>170</v>
      </c>
      <c r="Q282" t="s">
        <v>300</v>
      </c>
      <c r="R282" t="s">
        <v>277</v>
      </c>
      <c r="S282" t="s">
        <v>278</v>
      </c>
      <c r="T282" t="s">
        <v>324</v>
      </c>
      <c r="U282" t="s">
        <v>284</v>
      </c>
      <c r="V282" t="s">
        <v>284</v>
      </c>
      <c r="W282" t="s">
        <v>273</v>
      </c>
    </row>
    <row r="283" spans="1:23" x14ac:dyDescent="0.25">
      <c r="A283" t="s">
        <v>1041</v>
      </c>
      <c r="B283" t="s">
        <v>91</v>
      </c>
      <c r="C283" t="s">
        <v>114</v>
      </c>
      <c r="D283" t="s">
        <v>115</v>
      </c>
      <c r="E283" s="62">
        <v>5572</v>
      </c>
      <c r="F283" s="62">
        <v>5665</v>
      </c>
      <c r="G283" s="62">
        <v>93</v>
      </c>
      <c r="H283" s="47">
        <v>1.6691000000000001E-2</v>
      </c>
      <c r="I283" s="59"/>
      <c r="J283" s="59"/>
      <c r="K283" s="59"/>
      <c r="L283" s="59"/>
      <c r="M283" s="62">
        <v>281</v>
      </c>
      <c r="N283" s="62">
        <v>512</v>
      </c>
      <c r="O283" s="62">
        <v>9</v>
      </c>
      <c r="P283" s="62">
        <v>802</v>
      </c>
      <c r="Q283" t="s">
        <v>300</v>
      </c>
      <c r="R283" t="s">
        <v>283</v>
      </c>
      <c r="S283" t="s">
        <v>278</v>
      </c>
      <c r="T283" t="s">
        <v>284</v>
      </c>
      <c r="U283" t="s">
        <v>279</v>
      </c>
      <c r="V283" t="s">
        <v>284</v>
      </c>
      <c r="W283" t="s">
        <v>273</v>
      </c>
    </row>
    <row r="284" spans="1:23" x14ac:dyDescent="0.25">
      <c r="A284" t="s">
        <v>1045</v>
      </c>
      <c r="B284" t="s">
        <v>50</v>
      </c>
      <c r="C284" t="s">
        <v>71</v>
      </c>
      <c r="D284" t="s">
        <v>72</v>
      </c>
      <c r="E284" s="62">
        <v>10764</v>
      </c>
      <c r="F284" s="62">
        <v>8888</v>
      </c>
      <c r="G284" s="62">
        <v>-1876</v>
      </c>
      <c r="H284" s="47">
        <v>-0.174285</v>
      </c>
      <c r="I284" s="59">
        <v>30252</v>
      </c>
      <c r="J284" s="59">
        <v>32437</v>
      </c>
      <c r="K284" s="59">
        <v>30840</v>
      </c>
      <c r="L284" s="59">
        <v>33796</v>
      </c>
      <c r="M284" s="62">
        <v>661</v>
      </c>
      <c r="N284" s="62">
        <v>774</v>
      </c>
      <c r="O284" s="62">
        <v>-188</v>
      </c>
      <c r="P284" s="62">
        <v>1247</v>
      </c>
      <c r="Q284" t="s">
        <v>552</v>
      </c>
      <c r="R284" t="s">
        <v>278</v>
      </c>
      <c r="S284" t="s">
        <v>323</v>
      </c>
      <c r="T284" t="s">
        <v>324</v>
      </c>
      <c r="U284" t="s">
        <v>324</v>
      </c>
      <c r="V284" t="s">
        <v>324</v>
      </c>
      <c r="W284" t="s">
        <v>273</v>
      </c>
    </row>
    <row r="285" spans="1:23" x14ac:dyDescent="0.25">
      <c r="A285" t="s">
        <v>1048</v>
      </c>
      <c r="B285" t="s">
        <v>50</v>
      </c>
      <c r="C285" t="s">
        <v>89</v>
      </c>
      <c r="D285" t="s">
        <v>90</v>
      </c>
      <c r="E285" s="62">
        <v>4924</v>
      </c>
      <c r="F285" s="62">
        <v>4966</v>
      </c>
      <c r="G285" s="62">
        <v>42</v>
      </c>
      <c r="H285" s="47">
        <v>8.5299999999999994E-3</v>
      </c>
      <c r="I285" s="59"/>
      <c r="J285" s="59"/>
      <c r="K285" s="59"/>
      <c r="L285" s="59"/>
      <c r="M285" s="62">
        <v>333</v>
      </c>
      <c r="N285" s="62">
        <v>389</v>
      </c>
      <c r="O285" s="62">
        <v>4</v>
      </c>
      <c r="P285" s="62">
        <v>726</v>
      </c>
      <c r="Q285" t="s">
        <v>552</v>
      </c>
      <c r="R285" t="s">
        <v>278</v>
      </c>
      <c r="S285" t="s">
        <v>323</v>
      </c>
      <c r="T285" t="s">
        <v>284</v>
      </c>
      <c r="U285" t="s">
        <v>284</v>
      </c>
      <c r="V285" t="s">
        <v>284</v>
      </c>
      <c r="W285" t="s">
        <v>273</v>
      </c>
    </row>
    <row r="286" spans="1:23" x14ac:dyDescent="0.25">
      <c r="A286" t="s">
        <v>1044</v>
      </c>
      <c r="B286" t="s">
        <v>91</v>
      </c>
      <c r="C286" t="s">
        <v>962</v>
      </c>
      <c r="D286" t="s">
        <v>963</v>
      </c>
      <c r="E286" s="62"/>
      <c r="F286" s="62"/>
      <c r="G286" s="62"/>
      <c r="H286" s="47">
        <v>0</v>
      </c>
      <c r="I286" s="59"/>
      <c r="J286" s="59"/>
      <c r="K286" s="59"/>
      <c r="L286" s="59"/>
      <c r="M286" s="62"/>
      <c r="N286" s="62"/>
      <c r="O286" s="62"/>
      <c r="P286" s="62"/>
      <c r="Q286" t="s">
        <v>345</v>
      </c>
      <c r="R286" t="s">
        <v>283</v>
      </c>
      <c r="S286" t="s">
        <v>278</v>
      </c>
      <c r="T286" t="s">
        <v>324</v>
      </c>
      <c r="U286" t="s">
        <v>324</v>
      </c>
      <c r="V286" t="s">
        <v>284</v>
      </c>
      <c r="W286" t="s">
        <v>273</v>
      </c>
    </row>
    <row r="287" spans="1:23" x14ac:dyDescent="0.25">
      <c r="A287" t="s">
        <v>1040</v>
      </c>
      <c r="B287" t="s">
        <v>91</v>
      </c>
      <c r="C287" t="s">
        <v>96</v>
      </c>
      <c r="D287" t="s">
        <v>97</v>
      </c>
      <c r="E287" s="62">
        <v>7887</v>
      </c>
      <c r="F287" s="62">
        <v>8662</v>
      </c>
      <c r="G287" s="62">
        <v>775</v>
      </c>
      <c r="H287" s="47">
        <v>9.8263000000000003E-2</v>
      </c>
      <c r="I287" s="59">
        <v>35775</v>
      </c>
      <c r="J287" s="59">
        <v>41287</v>
      </c>
      <c r="K287" s="59">
        <v>37781</v>
      </c>
      <c r="L287" s="59">
        <v>45882</v>
      </c>
      <c r="M287" s="62">
        <v>556</v>
      </c>
      <c r="N287" s="62">
        <v>652</v>
      </c>
      <c r="O287" s="62">
        <v>78</v>
      </c>
      <c r="P287" s="62">
        <v>1286</v>
      </c>
      <c r="Q287" t="s">
        <v>552</v>
      </c>
      <c r="R287" t="s">
        <v>283</v>
      </c>
      <c r="S287" t="s">
        <v>309</v>
      </c>
      <c r="T287" t="s">
        <v>324</v>
      </c>
      <c r="U287" t="s">
        <v>324</v>
      </c>
      <c r="V287" t="s">
        <v>284</v>
      </c>
      <c r="W287" t="s">
        <v>273</v>
      </c>
    </row>
    <row r="288" spans="1:23" x14ac:dyDescent="0.25">
      <c r="A288" t="s">
        <v>1045</v>
      </c>
      <c r="B288" t="s">
        <v>50</v>
      </c>
      <c r="C288" t="s">
        <v>687</v>
      </c>
      <c r="D288" t="s">
        <v>688</v>
      </c>
      <c r="E288" s="62">
        <v>562</v>
      </c>
      <c r="F288" s="62">
        <v>505</v>
      </c>
      <c r="G288" s="62">
        <v>-57</v>
      </c>
      <c r="H288" s="47">
        <v>-0.101423</v>
      </c>
      <c r="I288" s="59">
        <v>38489</v>
      </c>
      <c r="J288" s="59">
        <v>40393</v>
      </c>
      <c r="K288" s="59">
        <v>38489</v>
      </c>
      <c r="L288" s="59">
        <v>46437</v>
      </c>
      <c r="M288" s="62">
        <v>36</v>
      </c>
      <c r="N288" s="62">
        <v>42</v>
      </c>
      <c r="O288" s="62">
        <v>-6</v>
      </c>
      <c r="P288" s="62">
        <v>72</v>
      </c>
      <c r="Q288" t="s">
        <v>552</v>
      </c>
      <c r="R288" t="s">
        <v>278</v>
      </c>
      <c r="S288" t="s">
        <v>323</v>
      </c>
      <c r="T288" t="s">
        <v>324</v>
      </c>
      <c r="U288" t="s">
        <v>324</v>
      </c>
      <c r="V288" t="s">
        <v>324</v>
      </c>
      <c r="W288" t="s">
        <v>273</v>
      </c>
    </row>
    <row r="289" spans="1:23" x14ac:dyDescent="0.25">
      <c r="A289" t="s">
        <v>1045</v>
      </c>
      <c r="B289" t="s">
        <v>91</v>
      </c>
      <c r="C289" t="s">
        <v>689</v>
      </c>
      <c r="D289" t="s">
        <v>690</v>
      </c>
      <c r="E289" s="62"/>
      <c r="F289" s="62"/>
      <c r="G289" s="62"/>
      <c r="H289" s="47">
        <v>0</v>
      </c>
      <c r="I289" s="59"/>
      <c r="J289" s="59"/>
      <c r="K289" s="59"/>
      <c r="L289" s="59"/>
      <c r="M289" s="62"/>
      <c r="N289" s="62"/>
      <c r="O289" s="62"/>
      <c r="P289" s="62"/>
      <c r="Q289" t="s">
        <v>552</v>
      </c>
      <c r="R289" t="s">
        <v>278</v>
      </c>
      <c r="S289" t="s">
        <v>309</v>
      </c>
      <c r="T289" t="s">
        <v>324</v>
      </c>
      <c r="U289" t="s">
        <v>324</v>
      </c>
      <c r="V289" t="s">
        <v>284</v>
      </c>
      <c r="W289" t="s">
        <v>273</v>
      </c>
    </row>
    <row r="290" spans="1:23" x14ac:dyDescent="0.25">
      <c r="A290" t="s">
        <v>1047</v>
      </c>
      <c r="B290" t="s">
        <v>50</v>
      </c>
      <c r="C290" t="s">
        <v>87</v>
      </c>
      <c r="D290" t="s">
        <v>88</v>
      </c>
      <c r="E290" s="62">
        <v>5194</v>
      </c>
      <c r="F290" s="62">
        <v>4881</v>
      </c>
      <c r="G290" s="62">
        <v>-313</v>
      </c>
      <c r="H290" s="47">
        <v>-6.0262000000000003E-2</v>
      </c>
      <c r="I290" s="59">
        <v>29934</v>
      </c>
      <c r="J290" s="59">
        <v>34583</v>
      </c>
      <c r="K290" s="59">
        <v>32424</v>
      </c>
      <c r="L290" s="59">
        <v>37131</v>
      </c>
      <c r="M290" s="62">
        <v>424</v>
      </c>
      <c r="N290" s="62">
        <v>434</v>
      </c>
      <c r="O290" s="62">
        <v>-31</v>
      </c>
      <c r="P290" s="62">
        <v>827</v>
      </c>
      <c r="Q290" t="s">
        <v>552</v>
      </c>
      <c r="R290" t="s">
        <v>278</v>
      </c>
      <c r="S290" t="s">
        <v>323</v>
      </c>
      <c r="T290" t="s">
        <v>324</v>
      </c>
      <c r="U290" t="s">
        <v>324</v>
      </c>
      <c r="V290" t="s">
        <v>324</v>
      </c>
      <c r="W290" t="s">
        <v>273</v>
      </c>
    </row>
    <row r="291" spans="1:23" x14ac:dyDescent="0.25">
      <c r="A291" t="s">
        <v>1041</v>
      </c>
      <c r="B291" t="s">
        <v>50</v>
      </c>
      <c r="C291" t="s">
        <v>73</v>
      </c>
      <c r="D291" t="s">
        <v>74</v>
      </c>
      <c r="E291" s="62">
        <v>7122</v>
      </c>
      <c r="F291" s="62">
        <v>7264</v>
      </c>
      <c r="G291" s="62">
        <v>142</v>
      </c>
      <c r="H291" s="47">
        <v>1.9938000000000001E-2</v>
      </c>
      <c r="I291" s="59">
        <v>28600</v>
      </c>
      <c r="J291" s="59">
        <v>40641</v>
      </c>
      <c r="K291" s="59">
        <v>30674</v>
      </c>
      <c r="L291" s="59">
        <v>43460</v>
      </c>
      <c r="M291" s="62">
        <v>372</v>
      </c>
      <c r="N291" s="62">
        <v>782</v>
      </c>
      <c r="O291" s="62">
        <v>14</v>
      </c>
      <c r="P291" s="62">
        <v>1168</v>
      </c>
      <c r="Q291" t="s">
        <v>552</v>
      </c>
      <c r="R291" t="s">
        <v>278</v>
      </c>
      <c r="S291" t="s">
        <v>323</v>
      </c>
      <c r="T291" t="s">
        <v>284</v>
      </c>
      <c r="U291" t="s">
        <v>324</v>
      </c>
      <c r="V291" t="s">
        <v>284</v>
      </c>
      <c r="W291" t="s">
        <v>273</v>
      </c>
    </row>
    <row r="292" spans="1:23" x14ac:dyDescent="0.25">
      <c r="A292" t="s">
        <v>1041</v>
      </c>
      <c r="B292" t="s">
        <v>50</v>
      </c>
      <c r="C292" t="s">
        <v>63</v>
      </c>
      <c r="D292" t="s">
        <v>64</v>
      </c>
      <c r="E292" s="62">
        <v>10025</v>
      </c>
      <c r="F292" s="62">
        <v>10175</v>
      </c>
      <c r="G292" s="62">
        <v>150</v>
      </c>
      <c r="H292" s="47">
        <v>1.4962999999999999E-2</v>
      </c>
      <c r="I292" s="59"/>
      <c r="J292" s="59"/>
      <c r="K292" s="59"/>
      <c r="L292" s="59"/>
      <c r="M292" s="62">
        <v>1040</v>
      </c>
      <c r="N292" s="62">
        <v>1234</v>
      </c>
      <c r="O292" s="62">
        <v>15</v>
      </c>
      <c r="P292" s="62">
        <v>2289</v>
      </c>
      <c r="Q292" t="s">
        <v>552</v>
      </c>
      <c r="R292" t="s">
        <v>278</v>
      </c>
      <c r="S292" t="s">
        <v>323</v>
      </c>
      <c r="T292" t="s">
        <v>324</v>
      </c>
      <c r="U292" t="s">
        <v>324</v>
      </c>
      <c r="V292" t="s">
        <v>324</v>
      </c>
      <c r="W292" t="s">
        <v>273</v>
      </c>
    </row>
    <row r="293" spans="1:23" x14ac:dyDescent="0.25">
      <c r="A293" t="s">
        <v>1048</v>
      </c>
      <c r="B293" t="s">
        <v>50</v>
      </c>
      <c r="C293" t="s">
        <v>53</v>
      </c>
      <c r="D293" t="s">
        <v>54</v>
      </c>
      <c r="E293" s="62">
        <v>16835</v>
      </c>
      <c r="F293" s="62">
        <v>16210</v>
      </c>
      <c r="G293" s="62">
        <v>-625</v>
      </c>
      <c r="H293" s="47">
        <v>-3.7124999999999998E-2</v>
      </c>
      <c r="I293" s="59">
        <v>28600</v>
      </c>
      <c r="J293" s="59">
        <v>40213</v>
      </c>
      <c r="K293" s="59">
        <v>29012</v>
      </c>
      <c r="L293" s="59">
        <v>45209</v>
      </c>
      <c r="M293" s="62">
        <v>1361</v>
      </c>
      <c r="N293" s="62">
        <v>1901</v>
      </c>
      <c r="O293" s="62">
        <v>-62</v>
      </c>
      <c r="P293" s="62">
        <v>3200</v>
      </c>
      <c r="Q293" t="s">
        <v>552</v>
      </c>
      <c r="R293" t="s">
        <v>278</v>
      </c>
      <c r="S293" t="s">
        <v>323</v>
      </c>
      <c r="T293" t="s">
        <v>324</v>
      </c>
      <c r="U293" t="s">
        <v>324</v>
      </c>
      <c r="V293" t="s">
        <v>324</v>
      </c>
      <c r="W293" t="s">
        <v>273</v>
      </c>
    </row>
    <row r="294" spans="1:23" x14ac:dyDescent="0.25">
      <c r="A294" t="s">
        <v>1048</v>
      </c>
      <c r="B294" t="s">
        <v>50</v>
      </c>
      <c r="C294" t="s">
        <v>691</v>
      </c>
      <c r="D294" t="s">
        <v>692</v>
      </c>
      <c r="E294" s="62">
        <v>3002</v>
      </c>
      <c r="F294" s="62">
        <v>3054</v>
      </c>
      <c r="G294" s="62">
        <v>52</v>
      </c>
      <c r="H294" s="47">
        <v>1.7322000000000001E-2</v>
      </c>
      <c r="I294" s="59">
        <v>31394</v>
      </c>
      <c r="J294" s="59">
        <v>35636</v>
      </c>
      <c r="K294" s="59">
        <v>34662</v>
      </c>
      <c r="L294" s="59">
        <v>36869</v>
      </c>
      <c r="M294" s="62">
        <v>255</v>
      </c>
      <c r="N294" s="62">
        <v>254</v>
      </c>
      <c r="O294" s="62">
        <v>5</v>
      </c>
      <c r="P294" s="62">
        <v>514</v>
      </c>
      <c r="Q294" t="s">
        <v>552</v>
      </c>
      <c r="R294" t="s">
        <v>278</v>
      </c>
      <c r="S294" t="s">
        <v>323</v>
      </c>
      <c r="T294" t="s">
        <v>324</v>
      </c>
      <c r="U294" t="s">
        <v>324</v>
      </c>
      <c r="V294" t="s">
        <v>324</v>
      </c>
      <c r="W294" t="s">
        <v>273</v>
      </c>
    </row>
    <row r="295" spans="1:23" x14ac:dyDescent="0.25">
      <c r="A295" t="s">
        <v>1041</v>
      </c>
      <c r="B295" t="s">
        <v>50</v>
      </c>
      <c r="C295" t="s">
        <v>65</v>
      </c>
      <c r="D295" t="s">
        <v>66</v>
      </c>
      <c r="E295" s="62">
        <v>11602</v>
      </c>
      <c r="F295" s="62">
        <v>11848</v>
      </c>
      <c r="G295" s="62">
        <v>246</v>
      </c>
      <c r="H295" s="47">
        <v>2.1203E-2</v>
      </c>
      <c r="I295" s="59">
        <v>28600</v>
      </c>
      <c r="J295" s="59">
        <v>34792</v>
      </c>
      <c r="K295" s="59">
        <v>33691</v>
      </c>
      <c r="L295" s="59">
        <v>38955</v>
      </c>
      <c r="M295" s="62">
        <v>1067</v>
      </c>
      <c r="N295" s="62">
        <v>1008</v>
      </c>
      <c r="O295" s="62">
        <v>25</v>
      </c>
      <c r="P295" s="62">
        <v>2100</v>
      </c>
      <c r="Q295" t="s">
        <v>552</v>
      </c>
      <c r="R295" t="s">
        <v>278</v>
      </c>
      <c r="S295" t="s">
        <v>323</v>
      </c>
      <c r="T295" t="s">
        <v>324</v>
      </c>
      <c r="U295" t="s">
        <v>324</v>
      </c>
      <c r="V295" t="s">
        <v>284</v>
      </c>
      <c r="W295" t="s">
        <v>273</v>
      </c>
    </row>
    <row r="296" spans="1:23" x14ac:dyDescent="0.25">
      <c r="A296" t="s">
        <v>1047</v>
      </c>
      <c r="B296" t="s">
        <v>50</v>
      </c>
      <c r="C296" t="s">
        <v>693</v>
      </c>
      <c r="D296" t="s">
        <v>694</v>
      </c>
      <c r="E296" s="62">
        <v>3455</v>
      </c>
      <c r="F296" s="62">
        <v>3321</v>
      </c>
      <c r="G296" s="62">
        <v>-134</v>
      </c>
      <c r="H296" s="47">
        <v>-3.8783999999999999E-2</v>
      </c>
      <c r="I296" s="59">
        <v>31286</v>
      </c>
      <c r="J296" s="59">
        <v>34798</v>
      </c>
      <c r="K296" s="59">
        <v>34462</v>
      </c>
      <c r="L296" s="59">
        <v>36500</v>
      </c>
      <c r="M296" s="62">
        <v>273</v>
      </c>
      <c r="N296" s="62">
        <v>271</v>
      </c>
      <c r="O296" s="62">
        <v>-13</v>
      </c>
      <c r="P296" s="62">
        <v>531</v>
      </c>
      <c r="Q296" t="s">
        <v>552</v>
      </c>
      <c r="R296" t="s">
        <v>278</v>
      </c>
      <c r="S296" t="s">
        <v>323</v>
      </c>
      <c r="T296" t="s">
        <v>324</v>
      </c>
      <c r="U296" t="s">
        <v>324</v>
      </c>
      <c r="V296" t="s">
        <v>324</v>
      </c>
      <c r="W296" t="s">
        <v>273</v>
      </c>
    </row>
    <row r="297" spans="1:23" x14ac:dyDescent="0.25">
      <c r="A297" t="s">
        <v>1047</v>
      </c>
      <c r="B297" t="s">
        <v>50</v>
      </c>
      <c r="C297" t="s">
        <v>77</v>
      </c>
      <c r="D297" t="s">
        <v>78</v>
      </c>
      <c r="E297" s="62">
        <v>4613</v>
      </c>
      <c r="F297" s="62">
        <v>4405</v>
      </c>
      <c r="G297" s="62">
        <v>-208</v>
      </c>
      <c r="H297" s="47">
        <v>-4.5090000000000005E-2</v>
      </c>
      <c r="I297" s="59">
        <v>28667</v>
      </c>
      <c r="J297" s="59">
        <v>32426</v>
      </c>
      <c r="K297" s="59">
        <v>29978</v>
      </c>
      <c r="L297" s="59">
        <v>35613</v>
      </c>
      <c r="M297" s="62">
        <v>601</v>
      </c>
      <c r="N297" s="62">
        <v>544</v>
      </c>
      <c r="O297" s="62">
        <v>-21</v>
      </c>
      <c r="P297" s="62">
        <v>1124</v>
      </c>
      <c r="Q297" t="s">
        <v>552</v>
      </c>
      <c r="R297" t="s">
        <v>278</v>
      </c>
      <c r="S297" t="s">
        <v>323</v>
      </c>
      <c r="T297" t="s">
        <v>324</v>
      </c>
      <c r="U297" t="s">
        <v>324</v>
      </c>
      <c r="V297" t="s">
        <v>284</v>
      </c>
      <c r="W297" t="s">
        <v>273</v>
      </c>
    </row>
    <row r="298" spans="1:23" x14ac:dyDescent="0.25">
      <c r="A298" t="s">
        <v>1047</v>
      </c>
      <c r="B298" t="s">
        <v>50</v>
      </c>
      <c r="C298" t="s">
        <v>695</v>
      </c>
      <c r="D298" t="s">
        <v>696</v>
      </c>
      <c r="E298" s="62">
        <v>1663</v>
      </c>
      <c r="F298" s="62">
        <v>1704</v>
      </c>
      <c r="G298" s="62">
        <v>41</v>
      </c>
      <c r="H298" s="47">
        <v>2.4653999999999999E-2</v>
      </c>
      <c r="I298" s="59">
        <v>28600</v>
      </c>
      <c r="J298" s="59">
        <v>33282</v>
      </c>
      <c r="K298" s="59">
        <v>28600</v>
      </c>
      <c r="L298" s="59">
        <v>34532</v>
      </c>
      <c r="M298" s="62">
        <v>108</v>
      </c>
      <c r="N298" s="62">
        <v>145</v>
      </c>
      <c r="O298" s="62">
        <v>4</v>
      </c>
      <c r="P298" s="62">
        <v>257</v>
      </c>
      <c r="Q298" t="s">
        <v>552</v>
      </c>
      <c r="R298" t="s">
        <v>278</v>
      </c>
      <c r="S298" t="s">
        <v>323</v>
      </c>
      <c r="T298" t="s">
        <v>324</v>
      </c>
      <c r="U298" t="s">
        <v>324</v>
      </c>
      <c r="V298" t="s">
        <v>284</v>
      </c>
      <c r="W298" t="s">
        <v>273</v>
      </c>
    </row>
    <row r="299" spans="1:23" x14ac:dyDescent="0.25">
      <c r="B299" t="s">
        <v>1044</v>
      </c>
      <c r="E299" s="62"/>
      <c r="F299" s="62"/>
      <c r="G299" s="62"/>
      <c r="H299" s="47"/>
      <c r="I299" s="59"/>
      <c r="J299" s="59"/>
      <c r="K299" s="59"/>
      <c r="L299" s="59"/>
      <c r="M299" s="62"/>
      <c r="N299" s="62"/>
      <c r="O299" s="62"/>
      <c r="P299" s="62"/>
      <c r="W299" t="s">
        <v>1044</v>
      </c>
    </row>
    <row r="300" spans="1:23" x14ac:dyDescent="0.25">
      <c r="A300" s="36" t="s">
        <v>1044</v>
      </c>
      <c r="B300" t="s">
        <v>273</v>
      </c>
      <c r="C300" s="36" t="s">
        <v>32</v>
      </c>
      <c r="D300" s="36" t="s">
        <v>33</v>
      </c>
      <c r="E300" s="61">
        <v>33578</v>
      </c>
      <c r="F300" s="61">
        <v>34159</v>
      </c>
      <c r="G300" s="61">
        <v>581</v>
      </c>
      <c r="H300" s="56">
        <v>1.7302999999999999E-2</v>
      </c>
      <c r="I300" s="58">
        <v>34552</v>
      </c>
      <c r="J300" s="58">
        <v>40407</v>
      </c>
      <c r="K300" s="58">
        <v>37787</v>
      </c>
      <c r="L300" s="58">
        <v>44509</v>
      </c>
      <c r="M300" s="61">
        <v>2205</v>
      </c>
      <c r="N300" s="61">
        <v>2356</v>
      </c>
      <c r="O300" s="61">
        <v>58</v>
      </c>
      <c r="P300" s="61">
        <v>4619</v>
      </c>
      <c r="Q300" s="36" t="s">
        <v>273</v>
      </c>
      <c r="R300" s="36" t="s">
        <v>273</v>
      </c>
      <c r="S300" s="36" t="s">
        <v>273</v>
      </c>
      <c r="T300" s="36" t="s">
        <v>273</v>
      </c>
      <c r="U300" s="36" t="s">
        <v>273</v>
      </c>
      <c r="V300" s="36" t="s">
        <v>273</v>
      </c>
      <c r="W300" t="s">
        <v>273</v>
      </c>
    </row>
    <row r="301" spans="1:23" x14ac:dyDescent="0.25">
      <c r="A301" t="s">
        <v>1048</v>
      </c>
      <c r="B301" t="s">
        <v>91</v>
      </c>
      <c r="C301" t="s">
        <v>697</v>
      </c>
      <c r="D301" t="s">
        <v>698</v>
      </c>
      <c r="E301" s="62">
        <v>2678</v>
      </c>
      <c r="F301" s="62">
        <v>2699</v>
      </c>
      <c r="G301" s="62">
        <v>21</v>
      </c>
      <c r="H301" s="47">
        <v>7.842E-3</v>
      </c>
      <c r="I301" s="59"/>
      <c r="J301" s="59"/>
      <c r="K301" s="59"/>
      <c r="L301" s="59"/>
      <c r="M301" s="62">
        <v>140</v>
      </c>
      <c r="N301" s="62">
        <v>179</v>
      </c>
      <c r="O301" s="62">
        <v>2</v>
      </c>
      <c r="P301" s="62">
        <v>321</v>
      </c>
      <c r="Q301" t="s">
        <v>300</v>
      </c>
      <c r="R301" t="s">
        <v>283</v>
      </c>
      <c r="S301" t="s">
        <v>278</v>
      </c>
      <c r="T301" t="s">
        <v>284</v>
      </c>
      <c r="U301" t="s">
        <v>284</v>
      </c>
      <c r="V301" t="s">
        <v>284</v>
      </c>
      <c r="W301" t="s">
        <v>273</v>
      </c>
    </row>
    <row r="302" spans="1:23" x14ac:dyDescent="0.25">
      <c r="A302" t="s">
        <v>1047</v>
      </c>
      <c r="B302" t="s">
        <v>91</v>
      </c>
      <c r="C302" t="s">
        <v>699</v>
      </c>
      <c r="D302" t="s">
        <v>700</v>
      </c>
      <c r="E302" s="62">
        <v>887</v>
      </c>
      <c r="F302" s="62">
        <v>897</v>
      </c>
      <c r="G302" s="62">
        <v>10</v>
      </c>
      <c r="H302" s="47">
        <v>1.1273999999999999E-2</v>
      </c>
      <c r="I302" s="59"/>
      <c r="J302" s="59"/>
      <c r="K302" s="59"/>
      <c r="L302" s="59"/>
      <c r="M302" s="62">
        <v>32</v>
      </c>
      <c r="N302" s="62">
        <v>58</v>
      </c>
      <c r="O302" s="62">
        <v>1</v>
      </c>
      <c r="P302" s="62">
        <v>91</v>
      </c>
      <c r="Q302" t="s">
        <v>300</v>
      </c>
      <c r="R302" t="s">
        <v>283</v>
      </c>
      <c r="S302" t="s">
        <v>278</v>
      </c>
      <c r="T302" t="s">
        <v>279</v>
      </c>
      <c r="U302" t="s">
        <v>279</v>
      </c>
      <c r="V302" t="s">
        <v>284</v>
      </c>
      <c r="W302" t="s">
        <v>273</v>
      </c>
    </row>
    <row r="303" spans="1:23" x14ac:dyDescent="0.25">
      <c r="A303" t="s">
        <v>1041</v>
      </c>
      <c r="B303" t="s">
        <v>91</v>
      </c>
      <c r="C303" t="s">
        <v>94</v>
      </c>
      <c r="D303" t="s">
        <v>95</v>
      </c>
      <c r="E303" s="62">
        <v>13891</v>
      </c>
      <c r="F303" s="62">
        <v>14088</v>
      </c>
      <c r="G303" s="62">
        <v>197</v>
      </c>
      <c r="H303" s="47">
        <v>1.4181999999999998E-2</v>
      </c>
      <c r="I303" s="59">
        <v>31850</v>
      </c>
      <c r="J303" s="59">
        <v>38485</v>
      </c>
      <c r="K303" s="59">
        <v>36619</v>
      </c>
      <c r="L303" s="59">
        <v>41155</v>
      </c>
      <c r="M303" s="62">
        <v>988</v>
      </c>
      <c r="N303" s="62">
        <v>974</v>
      </c>
      <c r="O303" s="62">
        <v>20</v>
      </c>
      <c r="P303" s="62">
        <v>1982</v>
      </c>
      <c r="Q303" t="s">
        <v>552</v>
      </c>
      <c r="R303" t="s">
        <v>278</v>
      </c>
      <c r="S303" t="s">
        <v>323</v>
      </c>
      <c r="T303" t="s">
        <v>324</v>
      </c>
      <c r="U303" t="s">
        <v>324</v>
      </c>
      <c r="V303" t="s">
        <v>324</v>
      </c>
      <c r="W303" t="s">
        <v>273</v>
      </c>
    </row>
    <row r="304" spans="1:23" x14ac:dyDescent="0.25">
      <c r="A304" t="s">
        <v>1041</v>
      </c>
      <c r="B304" t="s">
        <v>50</v>
      </c>
      <c r="C304" t="s">
        <v>75</v>
      </c>
      <c r="D304" t="s">
        <v>76</v>
      </c>
      <c r="E304" s="62">
        <v>8093</v>
      </c>
      <c r="F304" s="62">
        <v>8211</v>
      </c>
      <c r="G304" s="62">
        <v>118</v>
      </c>
      <c r="H304" s="47">
        <v>1.4581E-2</v>
      </c>
      <c r="I304" s="59">
        <v>32799</v>
      </c>
      <c r="J304" s="59">
        <v>36089</v>
      </c>
      <c r="K304" s="59">
        <v>35916</v>
      </c>
      <c r="L304" s="59">
        <v>37484</v>
      </c>
      <c r="M304" s="62">
        <v>630</v>
      </c>
      <c r="N304" s="62">
        <v>526</v>
      </c>
      <c r="O304" s="62">
        <v>12</v>
      </c>
      <c r="P304" s="62">
        <v>1168</v>
      </c>
      <c r="Q304" t="s">
        <v>552</v>
      </c>
      <c r="R304" t="s">
        <v>278</v>
      </c>
      <c r="S304" t="s">
        <v>323</v>
      </c>
      <c r="T304" t="s">
        <v>324</v>
      </c>
      <c r="U304" t="s">
        <v>324</v>
      </c>
      <c r="V304" t="s">
        <v>324</v>
      </c>
      <c r="W304" t="s">
        <v>273</v>
      </c>
    </row>
    <row r="305" spans="1:23" x14ac:dyDescent="0.25">
      <c r="A305" t="s">
        <v>1041</v>
      </c>
      <c r="B305" t="s">
        <v>50</v>
      </c>
      <c r="C305" t="s">
        <v>81</v>
      </c>
      <c r="D305" t="s">
        <v>82</v>
      </c>
      <c r="E305" s="62">
        <v>7630</v>
      </c>
      <c r="F305" s="62">
        <v>7869</v>
      </c>
      <c r="G305" s="62">
        <v>239</v>
      </c>
      <c r="H305" s="47">
        <v>3.1323999999999998E-2</v>
      </c>
      <c r="I305" s="59"/>
      <c r="J305" s="59"/>
      <c r="K305" s="59"/>
      <c r="L305" s="59"/>
      <c r="M305" s="62">
        <v>396</v>
      </c>
      <c r="N305" s="62">
        <v>587</v>
      </c>
      <c r="O305" s="62">
        <v>24</v>
      </c>
      <c r="P305" s="62">
        <v>1007</v>
      </c>
      <c r="Q305" t="s">
        <v>552</v>
      </c>
      <c r="R305" t="s">
        <v>278</v>
      </c>
      <c r="S305" t="s">
        <v>323</v>
      </c>
      <c r="T305" t="s">
        <v>324</v>
      </c>
      <c r="U305" t="s">
        <v>324</v>
      </c>
      <c r="V305" t="s">
        <v>284</v>
      </c>
      <c r="W305" t="s">
        <v>273</v>
      </c>
    </row>
    <row r="306" spans="1:23" x14ac:dyDescent="0.25">
      <c r="B306" t="s">
        <v>1044</v>
      </c>
      <c r="E306" s="62"/>
      <c r="F306" s="62"/>
      <c r="G306" s="62"/>
      <c r="H306" s="47"/>
      <c r="I306" s="59"/>
      <c r="J306" s="59"/>
      <c r="K306" s="59"/>
      <c r="L306" s="59"/>
      <c r="M306" s="62"/>
      <c r="N306" s="62"/>
      <c r="O306" s="62"/>
      <c r="P306" s="62"/>
      <c r="W306" t="s">
        <v>1044</v>
      </c>
    </row>
    <row r="307" spans="1:23" x14ac:dyDescent="0.25">
      <c r="A307" s="36" t="s">
        <v>1044</v>
      </c>
      <c r="B307" t="s">
        <v>273</v>
      </c>
      <c r="C307" s="36" t="s">
        <v>34</v>
      </c>
      <c r="D307" s="36" t="s">
        <v>35</v>
      </c>
      <c r="E307" s="61">
        <v>31966</v>
      </c>
      <c r="F307" s="61">
        <v>33078</v>
      </c>
      <c r="G307" s="61">
        <v>1112</v>
      </c>
      <c r="H307" s="56">
        <v>3.4786999999999998E-2</v>
      </c>
      <c r="I307" s="58"/>
      <c r="J307" s="58"/>
      <c r="K307" s="58"/>
      <c r="L307" s="58"/>
      <c r="M307" s="61">
        <v>2315</v>
      </c>
      <c r="N307" s="61">
        <v>3535</v>
      </c>
      <c r="O307" s="61">
        <v>111</v>
      </c>
      <c r="P307" s="61">
        <v>5961</v>
      </c>
      <c r="Q307" s="36" t="s">
        <v>273</v>
      </c>
      <c r="R307" s="36" t="s">
        <v>273</v>
      </c>
      <c r="S307" s="36" t="s">
        <v>273</v>
      </c>
      <c r="T307" s="36" t="s">
        <v>273</v>
      </c>
      <c r="U307" s="36" t="s">
        <v>273</v>
      </c>
      <c r="V307" s="36" t="s">
        <v>273</v>
      </c>
      <c r="W307" t="s">
        <v>273</v>
      </c>
    </row>
    <row r="308" spans="1:23" x14ac:dyDescent="0.25">
      <c r="A308" t="s">
        <v>1041</v>
      </c>
      <c r="B308" t="s">
        <v>91</v>
      </c>
      <c r="C308" t="s">
        <v>701</v>
      </c>
      <c r="D308" t="s">
        <v>702</v>
      </c>
      <c r="E308" s="62">
        <v>655</v>
      </c>
      <c r="F308" s="62">
        <v>702</v>
      </c>
      <c r="G308" s="62">
        <v>47</v>
      </c>
      <c r="H308" s="47">
        <v>7.1756E-2</v>
      </c>
      <c r="I308" s="59">
        <v>52985</v>
      </c>
      <c r="J308" s="59">
        <v>66054</v>
      </c>
      <c r="K308" s="59">
        <v>64432</v>
      </c>
      <c r="L308" s="59">
        <v>77068</v>
      </c>
      <c r="M308" s="62">
        <v>26</v>
      </c>
      <c r="N308" s="62">
        <v>42</v>
      </c>
      <c r="O308" s="62">
        <v>5</v>
      </c>
      <c r="P308" s="62">
        <v>73</v>
      </c>
      <c r="Q308" t="s">
        <v>300</v>
      </c>
      <c r="R308" t="s">
        <v>283</v>
      </c>
      <c r="S308" t="s">
        <v>278</v>
      </c>
      <c r="T308" t="s">
        <v>284</v>
      </c>
      <c r="U308" t="s">
        <v>284</v>
      </c>
      <c r="V308" t="s">
        <v>284</v>
      </c>
      <c r="W308" t="s">
        <v>273</v>
      </c>
    </row>
    <row r="309" spans="1:23" x14ac:dyDescent="0.25">
      <c r="A309" t="s">
        <v>1047</v>
      </c>
      <c r="B309" t="s">
        <v>91</v>
      </c>
      <c r="C309" t="s">
        <v>703</v>
      </c>
      <c r="D309" t="s">
        <v>704</v>
      </c>
      <c r="E309" s="62">
        <v>513</v>
      </c>
      <c r="F309" s="62">
        <v>534</v>
      </c>
      <c r="G309" s="62">
        <v>21</v>
      </c>
      <c r="H309" s="47">
        <v>4.0936E-2</v>
      </c>
      <c r="I309" s="59">
        <v>39259</v>
      </c>
      <c r="J309" s="59">
        <v>54451</v>
      </c>
      <c r="K309" s="59">
        <v>49474</v>
      </c>
      <c r="L309" s="59">
        <v>64666</v>
      </c>
      <c r="M309" s="62">
        <v>20</v>
      </c>
      <c r="N309" s="62">
        <v>32</v>
      </c>
      <c r="O309" s="62">
        <v>2</v>
      </c>
      <c r="P309" s="62">
        <v>54</v>
      </c>
      <c r="Q309" t="s">
        <v>300</v>
      </c>
      <c r="R309" t="s">
        <v>283</v>
      </c>
      <c r="S309" t="s">
        <v>278</v>
      </c>
      <c r="T309" t="s">
        <v>284</v>
      </c>
      <c r="U309" t="s">
        <v>284</v>
      </c>
      <c r="V309" t="s">
        <v>284</v>
      </c>
      <c r="W309" t="s">
        <v>273</v>
      </c>
    </row>
    <row r="310" spans="1:23" x14ac:dyDescent="0.25">
      <c r="A310" t="s">
        <v>1047</v>
      </c>
      <c r="B310" t="s">
        <v>91</v>
      </c>
      <c r="C310" t="s">
        <v>705</v>
      </c>
      <c r="D310" t="s">
        <v>706</v>
      </c>
      <c r="E310" s="62">
        <v>633</v>
      </c>
      <c r="F310" s="62">
        <v>664</v>
      </c>
      <c r="G310" s="62">
        <v>31</v>
      </c>
      <c r="H310" s="47">
        <v>4.8973000000000003E-2</v>
      </c>
      <c r="I310" s="59">
        <v>39981</v>
      </c>
      <c r="J310" s="59">
        <v>49282</v>
      </c>
      <c r="K310" s="59">
        <v>45922</v>
      </c>
      <c r="L310" s="59">
        <v>51652</v>
      </c>
      <c r="M310" s="62">
        <v>25</v>
      </c>
      <c r="N310" s="62">
        <v>40</v>
      </c>
      <c r="O310" s="62">
        <v>3</v>
      </c>
      <c r="P310" s="62">
        <v>68</v>
      </c>
      <c r="Q310" t="s">
        <v>300</v>
      </c>
      <c r="R310" t="s">
        <v>283</v>
      </c>
      <c r="S310" t="s">
        <v>278</v>
      </c>
      <c r="T310" t="s">
        <v>284</v>
      </c>
      <c r="U310" t="s">
        <v>284</v>
      </c>
      <c r="V310" t="s">
        <v>284</v>
      </c>
      <c r="W310" t="s">
        <v>273</v>
      </c>
    </row>
    <row r="311" spans="1:23" x14ac:dyDescent="0.25">
      <c r="A311" t="s">
        <v>1045</v>
      </c>
      <c r="B311" t="s">
        <v>91</v>
      </c>
      <c r="C311" t="s">
        <v>707</v>
      </c>
      <c r="D311" t="s">
        <v>708</v>
      </c>
      <c r="E311" s="62">
        <v>470</v>
      </c>
      <c r="F311" s="62">
        <v>484</v>
      </c>
      <c r="G311" s="62">
        <v>14</v>
      </c>
      <c r="H311" s="47">
        <v>2.9786999999999998E-2</v>
      </c>
      <c r="I311" s="59">
        <v>32062</v>
      </c>
      <c r="J311" s="59">
        <v>39223</v>
      </c>
      <c r="K311" s="59">
        <v>34007</v>
      </c>
      <c r="L311" s="59">
        <v>39664</v>
      </c>
      <c r="M311" s="62">
        <v>23</v>
      </c>
      <c r="N311" s="62">
        <v>44</v>
      </c>
      <c r="O311" s="62">
        <v>1</v>
      </c>
      <c r="P311" s="62">
        <v>68</v>
      </c>
      <c r="Q311" t="s">
        <v>300</v>
      </c>
      <c r="R311" t="s">
        <v>278</v>
      </c>
      <c r="S311" t="s">
        <v>309</v>
      </c>
      <c r="T311" t="s">
        <v>324</v>
      </c>
      <c r="U311" t="s">
        <v>284</v>
      </c>
      <c r="V311" t="s">
        <v>284</v>
      </c>
      <c r="W311" t="s">
        <v>273</v>
      </c>
    </row>
    <row r="312" spans="1:23" x14ac:dyDescent="0.25">
      <c r="A312" t="s">
        <v>1041</v>
      </c>
      <c r="B312" t="s">
        <v>50</v>
      </c>
      <c r="C312" t="s">
        <v>83</v>
      </c>
      <c r="D312" t="s">
        <v>84</v>
      </c>
      <c r="E312" s="62">
        <v>5421</v>
      </c>
      <c r="F312" s="62">
        <v>5886</v>
      </c>
      <c r="G312" s="62">
        <v>465</v>
      </c>
      <c r="H312" s="47">
        <v>8.5777999999999993E-2</v>
      </c>
      <c r="I312" s="59">
        <v>29952</v>
      </c>
      <c r="J312" s="59">
        <v>35014</v>
      </c>
      <c r="K312" s="59">
        <v>31606</v>
      </c>
      <c r="L312" s="59">
        <v>35535</v>
      </c>
      <c r="M312" s="62">
        <v>349</v>
      </c>
      <c r="N312" s="62">
        <v>600</v>
      </c>
      <c r="O312" s="62">
        <v>46</v>
      </c>
      <c r="P312" s="62">
        <v>995</v>
      </c>
      <c r="Q312" t="s">
        <v>300</v>
      </c>
      <c r="R312" t="s">
        <v>278</v>
      </c>
      <c r="S312" t="s">
        <v>323</v>
      </c>
      <c r="T312" t="s">
        <v>324</v>
      </c>
      <c r="U312" t="s">
        <v>324</v>
      </c>
      <c r="V312" t="s">
        <v>284</v>
      </c>
      <c r="W312" t="s">
        <v>273</v>
      </c>
    </row>
    <row r="313" spans="1:23" x14ac:dyDescent="0.25">
      <c r="A313" t="s">
        <v>1047</v>
      </c>
      <c r="B313" t="s">
        <v>50</v>
      </c>
      <c r="C313" t="s">
        <v>183</v>
      </c>
      <c r="D313" t="s">
        <v>184</v>
      </c>
      <c r="E313" s="62">
        <v>1371</v>
      </c>
      <c r="F313" s="62">
        <v>1467</v>
      </c>
      <c r="G313" s="62">
        <v>96</v>
      </c>
      <c r="H313" s="47">
        <v>7.0022000000000001E-2</v>
      </c>
      <c r="I313" s="59">
        <v>28600</v>
      </c>
      <c r="J313" s="59">
        <v>34321</v>
      </c>
      <c r="K313" s="59">
        <v>28600</v>
      </c>
      <c r="L313" s="59">
        <v>28600</v>
      </c>
      <c r="M313" s="62">
        <v>83</v>
      </c>
      <c r="N313" s="62">
        <v>145</v>
      </c>
      <c r="O313" s="62">
        <v>10</v>
      </c>
      <c r="P313" s="62">
        <v>238</v>
      </c>
      <c r="Q313" t="s">
        <v>300</v>
      </c>
      <c r="R313" t="s">
        <v>278</v>
      </c>
      <c r="S313" t="s">
        <v>323</v>
      </c>
      <c r="T313" t="s">
        <v>324</v>
      </c>
      <c r="U313" t="s">
        <v>324</v>
      </c>
      <c r="V313" t="s">
        <v>324</v>
      </c>
      <c r="W313" t="s">
        <v>273</v>
      </c>
    </row>
    <row r="314" spans="1:23" x14ac:dyDescent="0.25">
      <c r="A314" t="s">
        <v>1045</v>
      </c>
      <c r="B314" t="s">
        <v>50</v>
      </c>
      <c r="C314" t="s">
        <v>709</v>
      </c>
      <c r="D314" t="s">
        <v>710</v>
      </c>
      <c r="E314" s="62">
        <v>975</v>
      </c>
      <c r="F314" s="62">
        <v>921</v>
      </c>
      <c r="G314" s="62">
        <v>-54</v>
      </c>
      <c r="H314" s="47">
        <v>-5.5384999999999997E-2</v>
      </c>
      <c r="I314" s="59">
        <v>28981</v>
      </c>
      <c r="J314" s="59">
        <v>32913</v>
      </c>
      <c r="K314" s="59">
        <v>30475</v>
      </c>
      <c r="L314" s="59">
        <v>34432</v>
      </c>
      <c r="M314" s="62">
        <v>108</v>
      </c>
      <c r="N314" s="62">
        <v>130</v>
      </c>
      <c r="O314" s="62">
        <v>-5</v>
      </c>
      <c r="P314" s="62">
        <v>233</v>
      </c>
      <c r="Q314" t="s">
        <v>552</v>
      </c>
      <c r="R314" t="s">
        <v>278</v>
      </c>
      <c r="S314" t="s">
        <v>323</v>
      </c>
      <c r="T314" t="s">
        <v>324</v>
      </c>
      <c r="U314" t="s">
        <v>324</v>
      </c>
      <c r="V314" t="s">
        <v>324</v>
      </c>
      <c r="W314" t="s">
        <v>273</v>
      </c>
    </row>
    <row r="315" spans="1:23" x14ac:dyDescent="0.25">
      <c r="A315" t="s">
        <v>1041</v>
      </c>
      <c r="B315" t="s">
        <v>50</v>
      </c>
      <c r="C315" t="s">
        <v>85</v>
      </c>
      <c r="D315" t="s">
        <v>86</v>
      </c>
      <c r="E315" s="62">
        <v>3367</v>
      </c>
      <c r="F315" s="62">
        <v>3537</v>
      </c>
      <c r="G315" s="62">
        <v>170</v>
      </c>
      <c r="H315" s="47">
        <v>5.0490000000000007E-2</v>
      </c>
      <c r="I315" s="59">
        <v>29168</v>
      </c>
      <c r="J315" s="59">
        <v>34116</v>
      </c>
      <c r="K315" s="59">
        <v>30644</v>
      </c>
      <c r="L315" s="59">
        <v>35489</v>
      </c>
      <c r="M315" s="62">
        <v>367</v>
      </c>
      <c r="N315" s="62">
        <v>507</v>
      </c>
      <c r="O315" s="62">
        <v>17</v>
      </c>
      <c r="P315" s="62">
        <v>891</v>
      </c>
      <c r="Q315" t="s">
        <v>552</v>
      </c>
      <c r="R315" t="s">
        <v>278</v>
      </c>
      <c r="S315" t="s">
        <v>323</v>
      </c>
      <c r="T315" t="s">
        <v>324</v>
      </c>
      <c r="U315" t="s">
        <v>284</v>
      </c>
      <c r="V315" t="s">
        <v>324</v>
      </c>
      <c r="W315" t="s">
        <v>273</v>
      </c>
    </row>
    <row r="316" spans="1:23" x14ac:dyDescent="0.25">
      <c r="A316" t="s">
        <v>1047</v>
      </c>
      <c r="B316" t="s">
        <v>50</v>
      </c>
      <c r="C316" t="s">
        <v>187</v>
      </c>
      <c r="D316" t="s">
        <v>188</v>
      </c>
      <c r="E316" s="62">
        <v>604</v>
      </c>
      <c r="F316" s="62">
        <v>639</v>
      </c>
      <c r="G316" s="62">
        <v>35</v>
      </c>
      <c r="H316" s="47">
        <v>5.7946999999999999E-2</v>
      </c>
      <c r="I316" s="59">
        <v>28600</v>
      </c>
      <c r="J316" s="59">
        <v>32618</v>
      </c>
      <c r="K316" s="59">
        <v>28933</v>
      </c>
      <c r="L316" s="59">
        <v>36438</v>
      </c>
      <c r="M316" s="62">
        <v>66</v>
      </c>
      <c r="N316" s="62">
        <v>91</v>
      </c>
      <c r="O316" s="62">
        <v>4</v>
      </c>
      <c r="P316" s="62">
        <v>161</v>
      </c>
      <c r="Q316" t="s">
        <v>300</v>
      </c>
      <c r="R316" t="s">
        <v>278</v>
      </c>
      <c r="S316" t="s">
        <v>323</v>
      </c>
      <c r="T316" t="s">
        <v>324</v>
      </c>
      <c r="U316" t="s">
        <v>324</v>
      </c>
      <c r="V316" t="s">
        <v>324</v>
      </c>
      <c r="W316" t="s">
        <v>273</v>
      </c>
    </row>
    <row r="317" spans="1:23" x14ac:dyDescent="0.25">
      <c r="A317" t="s">
        <v>1047</v>
      </c>
      <c r="B317" t="s">
        <v>91</v>
      </c>
      <c r="C317" t="s">
        <v>711</v>
      </c>
      <c r="D317" t="s">
        <v>712</v>
      </c>
      <c r="E317" s="62">
        <v>1483</v>
      </c>
      <c r="F317" s="62">
        <v>1511</v>
      </c>
      <c r="G317" s="62">
        <v>28</v>
      </c>
      <c r="H317" s="47">
        <v>1.8880999999999998E-2</v>
      </c>
      <c r="I317" s="59">
        <v>30531</v>
      </c>
      <c r="J317" s="59">
        <v>42774</v>
      </c>
      <c r="K317" s="59">
        <v>30993</v>
      </c>
      <c r="L317" s="59">
        <v>43311</v>
      </c>
      <c r="M317" s="62">
        <v>83</v>
      </c>
      <c r="N317" s="62">
        <v>101</v>
      </c>
      <c r="O317" s="62">
        <v>3</v>
      </c>
      <c r="P317" s="62">
        <v>187</v>
      </c>
      <c r="Q317" t="s">
        <v>345</v>
      </c>
      <c r="R317" t="s">
        <v>278</v>
      </c>
      <c r="S317" t="s">
        <v>278</v>
      </c>
      <c r="T317" t="s">
        <v>324</v>
      </c>
      <c r="U317" t="s">
        <v>324</v>
      </c>
      <c r="V317" t="s">
        <v>284</v>
      </c>
      <c r="W317" t="s">
        <v>273</v>
      </c>
    </row>
    <row r="318" spans="1:23" x14ac:dyDescent="0.25">
      <c r="A318" t="s">
        <v>1047</v>
      </c>
      <c r="B318" t="s">
        <v>91</v>
      </c>
      <c r="C318" t="s">
        <v>713</v>
      </c>
      <c r="D318" t="s">
        <v>714</v>
      </c>
      <c r="E318" s="62">
        <v>586</v>
      </c>
      <c r="F318" s="62">
        <v>600</v>
      </c>
      <c r="G318" s="62">
        <v>14</v>
      </c>
      <c r="H318" s="47">
        <v>2.3890999999999999E-2</v>
      </c>
      <c r="I318" s="59">
        <v>40724</v>
      </c>
      <c r="J318" s="59">
        <v>56374</v>
      </c>
      <c r="K318" s="59">
        <v>45761</v>
      </c>
      <c r="L318" s="59">
        <v>74882</v>
      </c>
      <c r="M318" s="62">
        <v>29</v>
      </c>
      <c r="N318" s="62">
        <v>52</v>
      </c>
      <c r="O318" s="62">
        <v>1</v>
      </c>
      <c r="P318" s="62">
        <v>82</v>
      </c>
      <c r="Q318" t="s">
        <v>345</v>
      </c>
      <c r="R318" t="s">
        <v>278</v>
      </c>
      <c r="S318" t="s">
        <v>278</v>
      </c>
      <c r="T318" t="s">
        <v>324</v>
      </c>
      <c r="U318" t="s">
        <v>324</v>
      </c>
      <c r="V318" t="s">
        <v>284</v>
      </c>
      <c r="W318" t="s">
        <v>273</v>
      </c>
    </row>
    <row r="319" spans="1:23" x14ac:dyDescent="0.25">
      <c r="A319" t="s">
        <v>1047</v>
      </c>
      <c r="B319" t="s">
        <v>91</v>
      </c>
      <c r="C319" t="s">
        <v>715</v>
      </c>
      <c r="D319" t="s">
        <v>716</v>
      </c>
      <c r="E319" s="62"/>
      <c r="F319" s="62"/>
      <c r="G319" s="62"/>
      <c r="H319" s="47" t="s">
        <v>1044</v>
      </c>
      <c r="I319" s="59">
        <v>30030</v>
      </c>
      <c r="J319" s="59">
        <v>35469</v>
      </c>
      <c r="K319" s="59">
        <v>34583</v>
      </c>
      <c r="L319" s="59">
        <v>36831</v>
      </c>
      <c r="M319" s="62"/>
      <c r="N319" s="62"/>
      <c r="O319" s="62"/>
      <c r="P319" s="62"/>
      <c r="Q319" t="s">
        <v>300</v>
      </c>
      <c r="R319" t="s">
        <v>278</v>
      </c>
      <c r="S319" t="s">
        <v>309</v>
      </c>
      <c r="T319" t="s">
        <v>284</v>
      </c>
      <c r="U319" t="s">
        <v>284</v>
      </c>
      <c r="V319" t="s">
        <v>284</v>
      </c>
      <c r="W319" t="s">
        <v>273</v>
      </c>
    </row>
    <row r="320" spans="1:23" x14ac:dyDescent="0.25">
      <c r="A320" t="s">
        <v>1048</v>
      </c>
      <c r="B320" t="s">
        <v>91</v>
      </c>
      <c r="C320" t="s">
        <v>717</v>
      </c>
      <c r="D320" t="s">
        <v>718</v>
      </c>
      <c r="E320" s="62">
        <v>1891</v>
      </c>
      <c r="F320" s="62">
        <v>1954</v>
      </c>
      <c r="G320" s="62">
        <v>63</v>
      </c>
      <c r="H320" s="47">
        <v>3.3315999999999998E-2</v>
      </c>
      <c r="I320" s="59"/>
      <c r="J320" s="59"/>
      <c r="K320" s="59"/>
      <c r="L320" s="59"/>
      <c r="M320" s="62">
        <v>179</v>
      </c>
      <c r="N320" s="62">
        <v>236</v>
      </c>
      <c r="O320" s="62">
        <v>6</v>
      </c>
      <c r="P320" s="62">
        <v>421</v>
      </c>
      <c r="Q320" t="s">
        <v>300</v>
      </c>
      <c r="R320" t="s">
        <v>278</v>
      </c>
      <c r="S320" t="s">
        <v>309</v>
      </c>
      <c r="T320" t="s">
        <v>324</v>
      </c>
      <c r="U320" t="s">
        <v>279</v>
      </c>
      <c r="V320" t="s">
        <v>284</v>
      </c>
      <c r="W320" t="s">
        <v>273</v>
      </c>
    </row>
    <row r="321" spans="1:23" x14ac:dyDescent="0.25">
      <c r="A321" t="s">
        <v>1045</v>
      </c>
      <c r="B321" t="s">
        <v>50</v>
      </c>
      <c r="C321" t="s">
        <v>719</v>
      </c>
      <c r="D321" t="s">
        <v>720</v>
      </c>
      <c r="E321" s="62">
        <v>4080</v>
      </c>
      <c r="F321" s="62">
        <v>3733</v>
      </c>
      <c r="G321" s="62">
        <v>-347</v>
      </c>
      <c r="H321" s="47">
        <v>-8.5048999999999986E-2</v>
      </c>
      <c r="I321" s="59">
        <v>30174</v>
      </c>
      <c r="J321" s="59">
        <v>34442</v>
      </c>
      <c r="K321" s="59">
        <v>32716</v>
      </c>
      <c r="L321" s="59">
        <v>36880</v>
      </c>
      <c r="M321" s="62">
        <v>299</v>
      </c>
      <c r="N321" s="62">
        <v>354</v>
      </c>
      <c r="O321" s="62">
        <v>-35</v>
      </c>
      <c r="P321" s="62">
        <v>618</v>
      </c>
      <c r="Q321" t="s">
        <v>300</v>
      </c>
      <c r="R321" t="s">
        <v>278</v>
      </c>
      <c r="S321" t="s">
        <v>323</v>
      </c>
      <c r="T321" t="s">
        <v>324</v>
      </c>
      <c r="U321" t="s">
        <v>284</v>
      </c>
      <c r="V321" t="s">
        <v>324</v>
      </c>
      <c r="W321" t="s">
        <v>273</v>
      </c>
    </row>
    <row r="322" spans="1:23" x14ac:dyDescent="0.25">
      <c r="A322" t="s">
        <v>1040</v>
      </c>
      <c r="B322" t="s">
        <v>91</v>
      </c>
      <c r="C322" t="s">
        <v>106</v>
      </c>
      <c r="D322" t="s">
        <v>107</v>
      </c>
      <c r="E322" s="62">
        <v>4790</v>
      </c>
      <c r="F322" s="62">
        <v>5217</v>
      </c>
      <c r="G322" s="62">
        <v>427</v>
      </c>
      <c r="H322" s="47">
        <v>8.9144000000000001E-2</v>
      </c>
      <c r="I322" s="59">
        <v>29467</v>
      </c>
      <c r="J322" s="59">
        <v>42362</v>
      </c>
      <c r="K322" s="59">
        <v>36423</v>
      </c>
      <c r="L322" s="59">
        <v>48128</v>
      </c>
      <c r="M322" s="62">
        <v>303</v>
      </c>
      <c r="N322" s="62">
        <v>587</v>
      </c>
      <c r="O322" s="62">
        <v>43</v>
      </c>
      <c r="P322" s="62">
        <v>933</v>
      </c>
      <c r="Q322" t="s">
        <v>300</v>
      </c>
      <c r="R322" t="s">
        <v>278</v>
      </c>
      <c r="S322" t="s">
        <v>323</v>
      </c>
      <c r="T322" t="s">
        <v>284</v>
      </c>
      <c r="U322" t="s">
        <v>284</v>
      </c>
      <c r="V322" t="s">
        <v>284</v>
      </c>
      <c r="W322" t="s">
        <v>273</v>
      </c>
    </row>
    <row r="323" spans="1:23" x14ac:dyDescent="0.25">
      <c r="A323" t="s">
        <v>1048</v>
      </c>
      <c r="B323" t="s">
        <v>91</v>
      </c>
      <c r="C323" t="s">
        <v>126</v>
      </c>
      <c r="D323" t="s">
        <v>127</v>
      </c>
      <c r="E323" s="62">
        <v>2829</v>
      </c>
      <c r="F323" s="62">
        <v>2912</v>
      </c>
      <c r="G323" s="62">
        <v>83</v>
      </c>
      <c r="H323" s="47">
        <v>2.9339E-2</v>
      </c>
      <c r="I323" s="59"/>
      <c r="J323" s="59"/>
      <c r="K323" s="59"/>
      <c r="L323" s="59"/>
      <c r="M323" s="62">
        <v>207</v>
      </c>
      <c r="N323" s="62">
        <v>366</v>
      </c>
      <c r="O323" s="62">
        <v>8</v>
      </c>
      <c r="P323" s="62">
        <v>581</v>
      </c>
      <c r="Q323" t="s">
        <v>300</v>
      </c>
      <c r="R323" t="s">
        <v>278</v>
      </c>
      <c r="S323" t="s">
        <v>323</v>
      </c>
      <c r="T323" t="s">
        <v>324</v>
      </c>
      <c r="U323" t="s">
        <v>284</v>
      </c>
      <c r="V323" t="s">
        <v>284</v>
      </c>
      <c r="W323" t="s">
        <v>273</v>
      </c>
    </row>
    <row r="324" spans="1:23" x14ac:dyDescent="0.25">
      <c r="A324" t="s">
        <v>1045</v>
      </c>
      <c r="B324" t="s">
        <v>91</v>
      </c>
      <c r="C324" t="s">
        <v>721</v>
      </c>
      <c r="D324" t="s">
        <v>722</v>
      </c>
      <c r="E324" s="62">
        <v>744</v>
      </c>
      <c r="F324" s="62">
        <v>729</v>
      </c>
      <c r="G324" s="62">
        <v>-15</v>
      </c>
      <c r="H324" s="47">
        <v>-2.0160999999999998E-2</v>
      </c>
      <c r="I324" s="59">
        <v>29247</v>
      </c>
      <c r="J324" s="59">
        <v>40773</v>
      </c>
      <c r="K324" s="59">
        <v>35996</v>
      </c>
      <c r="L324" s="59">
        <v>50357</v>
      </c>
      <c r="M324" s="62">
        <v>58</v>
      </c>
      <c r="N324" s="62">
        <v>78</v>
      </c>
      <c r="O324" s="62">
        <v>-2</v>
      </c>
      <c r="P324" s="62">
        <v>134</v>
      </c>
      <c r="Q324" t="s">
        <v>300</v>
      </c>
      <c r="R324" t="s">
        <v>278</v>
      </c>
      <c r="S324" t="s">
        <v>323</v>
      </c>
      <c r="T324" t="s">
        <v>324</v>
      </c>
      <c r="U324" t="s">
        <v>324</v>
      </c>
      <c r="V324" t="s">
        <v>324</v>
      </c>
      <c r="W324" t="s">
        <v>273</v>
      </c>
    </row>
    <row r="325" spans="1:23" x14ac:dyDescent="0.25">
      <c r="A325" t="s">
        <v>1045</v>
      </c>
      <c r="B325" t="s">
        <v>50</v>
      </c>
      <c r="C325" t="s">
        <v>723</v>
      </c>
      <c r="D325" t="s">
        <v>724</v>
      </c>
      <c r="E325" s="62">
        <v>354</v>
      </c>
      <c r="F325" s="62">
        <v>356</v>
      </c>
      <c r="G325" s="62">
        <v>2</v>
      </c>
      <c r="H325" s="47">
        <v>5.6499999999999996E-3</v>
      </c>
      <c r="I325" s="59">
        <v>28600</v>
      </c>
      <c r="J325" s="59">
        <v>38363</v>
      </c>
      <c r="K325" s="59">
        <v>29910</v>
      </c>
      <c r="L325" s="59">
        <v>43291</v>
      </c>
      <c r="M325" s="62">
        <v>23</v>
      </c>
      <c r="N325" s="62">
        <v>34</v>
      </c>
      <c r="O325" s="62">
        <v>0</v>
      </c>
      <c r="P325" s="62">
        <v>57</v>
      </c>
      <c r="Q325" t="s">
        <v>300</v>
      </c>
      <c r="R325" t="s">
        <v>278</v>
      </c>
      <c r="S325" t="s">
        <v>323</v>
      </c>
      <c r="T325" t="s">
        <v>324</v>
      </c>
      <c r="U325" t="s">
        <v>284</v>
      </c>
      <c r="V325" t="s">
        <v>284</v>
      </c>
      <c r="W325" t="s">
        <v>273</v>
      </c>
    </row>
    <row r="326" spans="1:23" x14ac:dyDescent="0.25">
      <c r="B326" t="s">
        <v>1044</v>
      </c>
      <c r="E326" s="62"/>
      <c r="F326" s="62"/>
      <c r="G326" s="62"/>
      <c r="H326" s="47"/>
      <c r="I326" s="59"/>
      <c r="J326" s="59"/>
      <c r="K326" s="59"/>
      <c r="L326" s="59"/>
      <c r="M326" s="62"/>
      <c r="N326" s="62"/>
      <c r="O326" s="62"/>
      <c r="P326" s="62"/>
      <c r="W326" t="s">
        <v>1044</v>
      </c>
    </row>
    <row r="327" spans="1:23" x14ac:dyDescent="0.25">
      <c r="A327" s="36" t="s">
        <v>1044</v>
      </c>
      <c r="B327" t="s">
        <v>273</v>
      </c>
      <c r="C327" s="36" t="s">
        <v>36</v>
      </c>
      <c r="D327" s="36" t="s">
        <v>37</v>
      </c>
      <c r="E327" s="61">
        <v>82786</v>
      </c>
      <c r="F327" s="61">
        <v>78171</v>
      </c>
      <c r="G327" s="61">
        <v>-4615</v>
      </c>
      <c r="H327" s="56">
        <v>-5.5746000000000004E-2</v>
      </c>
      <c r="I327" s="58"/>
      <c r="J327" s="58"/>
      <c r="K327" s="58"/>
      <c r="L327" s="58"/>
      <c r="M327" s="61">
        <v>4506</v>
      </c>
      <c r="N327" s="61">
        <v>5388</v>
      </c>
      <c r="O327" s="61">
        <v>-462</v>
      </c>
      <c r="P327" s="61">
        <v>9432</v>
      </c>
      <c r="Q327" s="36" t="s">
        <v>273</v>
      </c>
      <c r="R327" s="36" t="s">
        <v>273</v>
      </c>
      <c r="S327" s="36" t="s">
        <v>273</v>
      </c>
      <c r="T327" s="36" t="s">
        <v>273</v>
      </c>
      <c r="U327" s="36" t="s">
        <v>273</v>
      </c>
      <c r="V327" s="36" t="s">
        <v>273</v>
      </c>
      <c r="W327" t="s">
        <v>273</v>
      </c>
    </row>
    <row r="328" spans="1:23" x14ac:dyDescent="0.25">
      <c r="A328" t="s">
        <v>1047</v>
      </c>
      <c r="B328" t="s">
        <v>91</v>
      </c>
      <c r="C328" t="s">
        <v>725</v>
      </c>
      <c r="D328" t="s">
        <v>726</v>
      </c>
      <c r="E328" s="62">
        <v>6840</v>
      </c>
      <c r="F328" s="62">
        <v>6206</v>
      </c>
      <c r="G328" s="62">
        <v>-634</v>
      </c>
      <c r="H328" s="47">
        <v>-9.2689999999999995E-2</v>
      </c>
      <c r="I328" s="59">
        <v>38295</v>
      </c>
      <c r="J328" s="59">
        <v>53281</v>
      </c>
      <c r="K328" s="59">
        <v>48694</v>
      </c>
      <c r="L328" s="59">
        <v>60651</v>
      </c>
      <c r="M328" s="62">
        <v>249</v>
      </c>
      <c r="N328" s="62">
        <v>369</v>
      </c>
      <c r="O328" s="62">
        <v>-63</v>
      </c>
      <c r="P328" s="62">
        <v>555</v>
      </c>
      <c r="Q328" t="s">
        <v>300</v>
      </c>
      <c r="R328" t="s">
        <v>283</v>
      </c>
      <c r="S328" t="s">
        <v>278</v>
      </c>
      <c r="T328" t="s">
        <v>284</v>
      </c>
      <c r="U328" t="s">
        <v>284</v>
      </c>
      <c r="V328" t="s">
        <v>284</v>
      </c>
      <c r="W328" t="s">
        <v>273</v>
      </c>
    </row>
    <row r="329" spans="1:23" x14ac:dyDescent="0.25">
      <c r="A329" t="s">
        <v>1041</v>
      </c>
      <c r="B329" t="s">
        <v>91</v>
      </c>
      <c r="C329" t="s">
        <v>727</v>
      </c>
      <c r="D329" t="s">
        <v>728</v>
      </c>
      <c r="E329" s="62">
        <v>2012</v>
      </c>
      <c r="F329" s="62">
        <v>1916</v>
      </c>
      <c r="G329" s="62">
        <v>-96</v>
      </c>
      <c r="H329" s="47">
        <v>-4.7713999999999999E-2</v>
      </c>
      <c r="I329" s="59">
        <v>58891</v>
      </c>
      <c r="J329" s="59">
        <v>99959</v>
      </c>
      <c r="K329" s="59">
        <v>85917</v>
      </c>
      <c r="L329" s="59">
        <v>126431</v>
      </c>
      <c r="M329" s="62">
        <v>63</v>
      </c>
      <c r="N329" s="62">
        <v>90</v>
      </c>
      <c r="O329" s="62">
        <v>-10</v>
      </c>
      <c r="P329" s="62">
        <v>143</v>
      </c>
      <c r="Q329" t="s">
        <v>300</v>
      </c>
      <c r="R329" t="s">
        <v>283</v>
      </c>
      <c r="S329" t="s">
        <v>278</v>
      </c>
      <c r="T329" t="s">
        <v>279</v>
      </c>
      <c r="U329" t="s">
        <v>279</v>
      </c>
      <c r="V329" t="s">
        <v>284</v>
      </c>
      <c r="W329" t="s">
        <v>273</v>
      </c>
    </row>
    <row r="330" spans="1:23" x14ac:dyDescent="0.25">
      <c r="A330" t="s">
        <v>1047</v>
      </c>
      <c r="B330" t="s">
        <v>50</v>
      </c>
      <c r="C330" t="s">
        <v>57</v>
      </c>
      <c r="D330" t="s">
        <v>58</v>
      </c>
      <c r="E330" s="62">
        <v>17379</v>
      </c>
      <c r="F330" s="62">
        <v>15034</v>
      </c>
      <c r="G330" s="62">
        <v>-2345</v>
      </c>
      <c r="H330" s="47">
        <v>-0.134933</v>
      </c>
      <c r="I330" s="59"/>
      <c r="J330" s="59"/>
      <c r="K330" s="59"/>
      <c r="L330" s="59"/>
      <c r="M330" s="62">
        <v>1585</v>
      </c>
      <c r="N330" s="62">
        <v>1516</v>
      </c>
      <c r="O330" s="62">
        <v>-234</v>
      </c>
      <c r="P330" s="62">
        <v>2867</v>
      </c>
      <c r="Q330" t="s">
        <v>552</v>
      </c>
      <c r="R330" t="s">
        <v>278</v>
      </c>
      <c r="S330" t="s">
        <v>323</v>
      </c>
      <c r="T330" t="s">
        <v>324</v>
      </c>
      <c r="U330" t="s">
        <v>324</v>
      </c>
      <c r="V330" t="s">
        <v>324</v>
      </c>
      <c r="W330" t="s">
        <v>273</v>
      </c>
    </row>
    <row r="331" spans="1:23" x14ac:dyDescent="0.25">
      <c r="A331" t="s">
        <v>1045</v>
      </c>
      <c r="B331" t="s">
        <v>50</v>
      </c>
      <c r="C331" t="s">
        <v>729</v>
      </c>
      <c r="D331" t="s">
        <v>730</v>
      </c>
      <c r="E331" s="62">
        <v>1404</v>
      </c>
      <c r="F331" s="62">
        <v>1242</v>
      </c>
      <c r="G331" s="62">
        <v>-162</v>
      </c>
      <c r="H331" s="47">
        <v>-0.11538500000000002</v>
      </c>
      <c r="I331" s="59">
        <v>34601</v>
      </c>
      <c r="J331" s="59">
        <v>44078</v>
      </c>
      <c r="K331" s="59">
        <v>38293</v>
      </c>
      <c r="L331" s="59">
        <v>50644</v>
      </c>
      <c r="M331" s="62">
        <v>64</v>
      </c>
      <c r="N331" s="62">
        <v>79</v>
      </c>
      <c r="O331" s="62">
        <v>-16</v>
      </c>
      <c r="P331" s="62">
        <v>127</v>
      </c>
      <c r="Q331" t="s">
        <v>552</v>
      </c>
      <c r="R331" t="s">
        <v>278</v>
      </c>
      <c r="S331" t="s">
        <v>323</v>
      </c>
      <c r="T331" t="s">
        <v>284</v>
      </c>
      <c r="U331" t="s">
        <v>324</v>
      </c>
      <c r="V331" t="s">
        <v>284</v>
      </c>
      <c r="W331" t="s">
        <v>273</v>
      </c>
    </row>
    <row r="332" spans="1:23" x14ac:dyDescent="0.25">
      <c r="A332" t="s">
        <v>1045</v>
      </c>
      <c r="B332" t="s">
        <v>91</v>
      </c>
      <c r="C332" t="s">
        <v>731</v>
      </c>
      <c r="D332" t="s">
        <v>732</v>
      </c>
      <c r="E332" s="62"/>
      <c r="F332" s="62"/>
      <c r="G332" s="62"/>
      <c r="H332" s="47" t="s">
        <v>1044</v>
      </c>
      <c r="I332" s="59">
        <v>35024</v>
      </c>
      <c r="J332" s="59">
        <v>44942</v>
      </c>
      <c r="K332" s="59">
        <v>43376</v>
      </c>
      <c r="L332" s="59">
        <v>51202</v>
      </c>
      <c r="M332" s="62"/>
      <c r="N332" s="62"/>
      <c r="O332" s="62"/>
      <c r="P332" s="62"/>
      <c r="Q332" t="s">
        <v>552</v>
      </c>
      <c r="R332" t="s">
        <v>278</v>
      </c>
      <c r="S332" t="s">
        <v>309</v>
      </c>
      <c r="T332" t="s">
        <v>324</v>
      </c>
      <c r="U332" t="s">
        <v>324</v>
      </c>
      <c r="V332" t="s">
        <v>284</v>
      </c>
      <c r="W332" t="s">
        <v>273</v>
      </c>
    </row>
    <row r="333" spans="1:23" x14ac:dyDescent="0.25">
      <c r="A333" t="s">
        <v>1048</v>
      </c>
      <c r="B333" t="s">
        <v>50</v>
      </c>
      <c r="C333" t="s">
        <v>59</v>
      </c>
      <c r="D333" t="s">
        <v>60</v>
      </c>
      <c r="E333" s="62">
        <v>19705</v>
      </c>
      <c r="F333" s="62">
        <v>18602</v>
      </c>
      <c r="G333" s="62">
        <v>-1103</v>
      </c>
      <c r="H333" s="47">
        <v>-5.5975999999999998E-2</v>
      </c>
      <c r="I333" s="59"/>
      <c r="J333" s="59"/>
      <c r="K333" s="59"/>
      <c r="L333" s="59"/>
      <c r="M333" s="62">
        <v>1276</v>
      </c>
      <c r="N333" s="62">
        <v>1445</v>
      </c>
      <c r="O333" s="62">
        <v>-110</v>
      </c>
      <c r="P333" s="62">
        <v>2611</v>
      </c>
      <c r="Q333" t="s">
        <v>552</v>
      </c>
      <c r="R333" t="s">
        <v>278</v>
      </c>
      <c r="S333" t="s">
        <v>323</v>
      </c>
      <c r="T333" t="s">
        <v>324</v>
      </c>
      <c r="U333" t="s">
        <v>284</v>
      </c>
      <c r="V333" t="s">
        <v>284</v>
      </c>
      <c r="W333" t="s">
        <v>273</v>
      </c>
    </row>
    <row r="334" spans="1:23" x14ac:dyDescent="0.25">
      <c r="A334" t="s">
        <v>1041</v>
      </c>
      <c r="B334" t="s">
        <v>91</v>
      </c>
      <c r="C334" t="s">
        <v>733</v>
      </c>
      <c r="D334" t="s">
        <v>734</v>
      </c>
      <c r="E334" s="62">
        <v>361</v>
      </c>
      <c r="F334" s="62">
        <v>378</v>
      </c>
      <c r="G334" s="62">
        <v>17</v>
      </c>
      <c r="H334" s="47">
        <v>4.7091000000000001E-2</v>
      </c>
      <c r="I334" s="59">
        <v>55947</v>
      </c>
      <c r="J334" s="59">
        <v>87089</v>
      </c>
      <c r="K334" s="59">
        <v>75848</v>
      </c>
      <c r="L334" s="59">
        <v>107112</v>
      </c>
      <c r="M334" s="62">
        <v>12</v>
      </c>
      <c r="N334" s="62">
        <v>25</v>
      </c>
      <c r="O334" s="62">
        <v>2</v>
      </c>
      <c r="P334" s="62">
        <v>39</v>
      </c>
      <c r="Q334" t="s">
        <v>300</v>
      </c>
      <c r="R334" t="s">
        <v>278</v>
      </c>
      <c r="S334" t="s">
        <v>309</v>
      </c>
      <c r="T334" t="s">
        <v>324</v>
      </c>
      <c r="U334" t="s">
        <v>284</v>
      </c>
      <c r="V334" t="s">
        <v>284</v>
      </c>
      <c r="W334" t="s">
        <v>273</v>
      </c>
    </row>
    <row r="335" spans="1:23" x14ac:dyDescent="0.25">
      <c r="A335" t="s">
        <v>1041</v>
      </c>
      <c r="B335" t="s">
        <v>91</v>
      </c>
      <c r="C335" t="s">
        <v>735</v>
      </c>
      <c r="D335" t="s">
        <v>736</v>
      </c>
      <c r="E335" s="62">
        <v>4741</v>
      </c>
      <c r="F335" s="62">
        <v>4593</v>
      </c>
      <c r="G335" s="62">
        <v>-148</v>
      </c>
      <c r="H335" s="47">
        <v>-3.1217000000000002E-2</v>
      </c>
      <c r="I335" s="59">
        <v>47489</v>
      </c>
      <c r="J335" s="59">
        <v>81492</v>
      </c>
      <c r="K335" s="59">
        <v>62554</v>
      </c>
      <c r="L335" s="59">
        <v>83348</v>
      </c>
      <c r="M335" s="62">
        <v>167</v>
      </c>
      <c r="N335" s="62">
        <v>195</v>
      </c>
      <c r="O335" s="62">
        <v>-15</v>
      </c>
      <c r="P335" s="62">
        <v>347</v>
      </c>
      <c r="Q335" t="s">
        <v>300</v>
      </c>
      <c r="R335" t="s">
        <v>278</v>
      </c>
      <c r="S335" t="s">
        <v>309</v>
      </c>
      <c r="T335" t="s">
        <v>284</v>
      </c>
      <c r="U335" t="s">
        <v>279</v>
      </c>
      <c r="V335" t="s">
        <v>279</v>
      </c>
      <c r="W335" t="s">
        <v>273</v>
      </c>
    </row>
    <row r="336" spans="1:23" x14ac:dyDescent="0.25">
      <c r="A336" t="s">
        <v>1040</v>
      </c>
      <c r="B336" t="s">
        <v>132</v>
      </c>
      <c r="C336" t="s">
        <v>163</v>
      </c>
      <c r="D336" t="s">
        <v>164</v>
      </c>
      <c r="E336" s="62">
        <v>4682</v>
      </c>
      <c r="F336" s="62">
        <v>5234</v>
      </c>
      <c r="G336" s="62">
        <v>552</v>
      </c>
      <c r="H336" s="47">
        <v>0.117898</v>
      </c>
      <c r="I336" s="59">
        <v>60900</v>
      </c>
      <c r="J336" s="59">
        <v>104645</v>
      </c>
      <c r="K336" s="59">
        <v>79374</v>
      </c>
      <c r="L336" s="59">
        <v>117500</v>
      </c>
      <c r="M336" s="62">
        <v>127</v>
      </c>
      <c r="N336" s="62">
        <v>219</v>
      </c>
      <c r="O336" s="62">
        <v>55</v>
      </c>
      <c r="P336" s="62">
        <v>401</v>
      </c>
      <c r="Q336" t="s">
        <v>276</v>
      </c>
      <c r="R336" t="s">
        <v>278</v>
      </c>
      <c r="S336" t="s">
        <v>309</v>
      </c>
      <c r="T336" t="s">
        <v>284</v>
      </c>
      <c r="U336" t="s">
        <v>284</v>
      </c>
      <c r="V336" t="s">
        <v>284</v>
      </c>
      <c r="W336" t="s">
        <v>273</v>
      </c>
    </row>
    <row r="337" spans="1:23" x14ac:dyDescent="0.25">
      <c r="A337" t="s">
        <v>1047</v>
      </c>
      <c r="B337" t="s">
        <v>91</v>
      </c>
      <c r="C337" t="s">
        <v>737</v>
      </c>
      <c r="D337" t="s">
        <v>738</v>
      </c>
      <c r="E337" s="62">
        <v>1806</v>
      </c>
      <c r="F337" s="62">
        <v>1818</v>
      </c>
      <c r="G337" s="62">
        <v>12</v>
      </c>
      <c r="H337" s="47">
        <v>6.6449999999999999E-3</v>
      </c>
      <c r="I337" s="59">
        <v>40507</v>
      </c>
      <c r="J337" s="59">
        <v>52002</v>
      </c>
      <c r="K337" s="59">
        <v>47453</v>
      </c>
      <c r="L337" s="59">
        <v>58746</v>
      </c>
      <c r="M337" s="62">
        <v>86</v>
      </c>
      <c r="N337" s="62">
        <v>105</v>
      </c>
      <c r="O337" s="62">
        <v>1</v>
      </c>
      <c r="P337" s="62">
        <v>192</v>
      </c>
      <c r="Q337" t="s">
        <v>300</v>
      </c>
      <c r="R337" t="s">
        <v>278</v>
      </c>
      <c r="S337" t="s">
        <v>309</v>
      </c>
      <c r="T337" t="s">
        <v>284</v>
      </c>
      <c r="U337" t="s">
        <v>279</v>
      </c>
      <c r="V337" t="s">
        <v>284</v>
      </c>
      <c r="W337" t="s">
        <v>273</v>
      </c>
    </row>
    <row r="338" spans="1:23" x14ac:dyDescent="0.25">
      <c r="A338" t="s">
        <v>1041</v>
      </c>
      <c r="B338" t="s">
        <v>91</v>
      </c>
      <c r="C338" t="s">
        <v>130</v>
      </c>
      <c r="D338" t="s">
        <v>131</v>
      </c>
      <c r="E338" s="62">
        <v>5808</v>
      </c>
      <c r="F338" s="62">
        <v>5818</v>
      </c>
      <c r="G338" s="62">
        <v>10</v>
      </c>
      <c r="H338" s="47">
        <v>1.722E-3</v>
      </c>
      <c r="I338" s="59"/>
      <c r="J338" s="59"/>
      <c r="K338" s="59"/>
      <c r="L338" s="59"/>
      <c r="M338" s="62">
        <v>174</v>
      </c>
      <c r="N338" s="62">
        <v>382</v>
      </c>
      <c r="O338" s="62">
        <v>1</v>
      </c>
      <c r="P338" s="62">
        <v>557</v>
      </c>
      <c r="Q338" t="s">
        <v>300</v>
      </c>
      <c r="R338" t="s">
        <v>278</v>
      </c>
      <c r="S338" t="s">
        <v>309</v>
      </c>
      <c r="T338" t="s">
        <v>279</v>
      </c>
      <c r="U338" t="s">
        <v>279</v>
      </c>
      <c r="V338" t="s">
        <v>284</v>
      </c>
      <c r="W338" t="s">
        <v>273</v>
      </c>
    </row>
    <row r="339" spans="1:23" x14ac:dyDescent="0.25">
      <c r="A339" t="s">
        <v>1047</v>
      </c>
      <c r="B339" t="s">
        <v>132</v>
      </c>
      <c r="C339" t="s">
        <v>739</v>
      </c>
      <c r="D339" t="s">
        <v>740</v>
      </c>
      <c r="E339" s="62">
        <v>2092</v>
      </c>
      <c r="F339" s="62">
        <v>2014</v>
      </c>
      <c r="G339" s="62">
        <v>-78</v>
      </c>
      <c r="H339" s="47">
        <v>-3.7284999999999999E-2</v>
      </c>
      <c r="I339" s="59">
        <v>67454</v>
      </c>
      <c r="J339" s="59">
        <v>105673</v>
      </c>
      <c r="K339" s="59">
        <v>94837</v>
      </c>
      <c r="L339" s="59">
        <v>132461</v>
      </c>
      <c r="M339" s="62">
        <v>70</v>
      </c>
      <c r="N339" s="62">
        <v>109</v>
      </c>
      <c r="O339" s="62">
        <v>-8</v>
      </c>
      <c r="P339" s="62">
        <v>171</v>
      </c>
      <c r="Q339" t="s">
        <v>276</v>
      </c>
      <c r="R339" t="s">
        <v>278</v>
      </c>
      <c r="S339" t="s">
        <v>309</v>
      </c>
      <c r="T339" t="s">
        <v>284</v>
      </c>
      <c r="U339" t="s">
        <v>284</v>
      </c>
      <c r="V339" t="s">
        <v>284</v>
      </c>
      <c r="W339" t="s">
        <v>1076</v>
      </c>
    </row>
    <row r="340" spans="1:23" x14ac:dyDescent="0.25">
      <c r="A340" t="s">
        <v>1041</v>
      </c>
      <c r="B340" t="s">
        <v>91</v>
      </c>
      <c r="C340" t="s">
        <v>108</v>
      </c>
      <c r="D340" t="s">
        <v>109</v>
      </c>
      <c r="E340" s="62">
        <v>11373</v>
      </c>
      <c r="F340" s="62">
        <v>10929</v>
      </c>
      <c r="G340" s="62">
        <v>-444</v>
      </c>
      <c r="H340" s="47">
        <v>-3.9039999999999998E-2</v>
      </c>
      <c r="I340" s="59">
        <v>49767</v>
      </c>
      <c r="J340" s="59">
        <v>78682</v>
      </c>
      <c r="K340" s="59">
        <v>64897</v>
      </c>
      <c r="L340" s="59">
        <v>94265</v>
      </c>
      <c r="M340" s="62">
        <v>379</v>
      </c>
      <c r="N340" s="62">
        <v>593</v>
      </c>
      <c r="O340" s="62">
        <v>-44</v>
      </c>
      <c r="P340" s="62">
        <v>928</v>
      </c>
      <c r="Q340" t="s">
        <v>300</v>
      </c>
      <c r="R340" t="s">
        <v>278</v>
      </c>
      <c r="S340" t="s">
        <v>309</v>
      </c>
      <c r="T340" t="s">
        <v>279</v>
      </c>
      <c r="U340" t="s">
        <v>279</v>
      </c>
      <c r="V340" t="s">
        <v>284</v>
      </c>
      <c r="W340" t="s">
        <v>273</v>
      </c>
    </row>
    <row r="341" spans="1:23" x14ac:dyDescent="0.25">
      <c r="A341" t="s">
        <v>1047</v>
      </c>
      <c r="B341" t="s">
        <v>91</v>
      </c>
      <c r="C341" t="s">
        <v>741</v>
      </c>
      <c r="D341" t="s">
        <v>742</v>
      </c>
      <c r="E341" s="62">
        <v>811</v>
      </c>
      <c r="F341" s="62">
        <v>819</v>
      </c>
      <c r="G341" s="62">
        <v>8</v>
      </c>
      <c r="H341" s="47">
        <v>9.8640000000000012E-3</v>
      </c>
      <c r="I341" s="59"/>
      <c r="J341" s="59"/>
      <c r="K341" s="59"/>
      <c r="L341" s="59"/>
      <c r="M341" s="62">
        <v>39</v>
      </c>
      <c r="N341" s="62">
        <v>28</v>
      </c>
      <c r="O341" s="62">
        <v>1</v>
      </c>
      <c r="P341" s="62">
        <v>68</v>
      </c>
      <c r="Q341" t="s">
        <v>300</v>
      </c>
      <c r="R341" t="s">
        <v>278</v>
      </c>
      <c r="S341" t="s">
        <v>309</v>
      </c>
      <c r="T341" t="s">
        <v>284</v>
      </c>
      <c r="U341" t="s">
        <v>279</v>
      </c>
      <c r="V341" t="s">
        <v>284</v>
      </c>
      <c r="W341" t="s">
        <v>273</v>
      </c>
    </row>
    <row r="342" spans="1:23" x14ac:dyDescent="0.25">
      <c r="A342" t="s">
        <v>1048</v>
      </c>
      <c r="B342" t="s">
        <v>132</v>
      </c>
      <c r="C342" t="s">
        <v>743</v>
      </c>
      <c r="D342" t="s">
        <v>744</v>
      </c>
      <c r="E342" s="62">
        <v>137</v>
      </c>
      <c r="F342" s="62">
        <v>143</v>
      </c>
      <c r="G342" s="62">
        <v>6</v>
      </c>
      <c r="H342" s="47">
        <v>4.3796000000000002E-2</v>
      </c>
      <c r="I342" s="59">
        <v>79197</v>
      </c>
      <c r="J342" s="59">
        <v>107450</v>
      </c>
      <c r="K342" s="59">
        <v>104538</v>
      </c>
      <c r="L342" s="59">
        <v>125493</v>
      </c>
      <c r="M342" s="62">
        <v>3</v>
      </c>
      <c r="N342" s="62">
        <v>8</v>
      </c>
      <c r="O342" s="62">
        <v>1</v>
      </c>
      <c r="P342" s="62">
        <v>12</v>
      </c>
      <c r="Q342" t="s">
        <v>276</v>
      </c>
      <c r="R342" t="s">
        <v>278</v>
      </c>
      <c r="S342" t="s">
        <v>309</v>
      </c>
      <c r="T342" t="s">
        <v>280</v>
      </c>
      <c r="U342" t="s">
        <v>284</v>
      </c>
      <c r="V342" t="s">
        <v>284</v>
      </c>
      <c r="W342" t="s">
        <v>1076</v>
      </c>
    </row>
    <row r="343" spans="1:23" x14ac:dyDescent="0.25">
      <c r="A343" t="s">
        <v>1047</v>
      </c>
      <c r="B343" t="s">
        <v>50</v>
      </c>
      <c r="C343" t="s">
        <v>745</v>
      </c>
      <c r="D343" t="s">
        <v>746</v>
      </c>
      <c r="E343" s="62">
        <v>370</v>
      </c>
      <c r="F343" s="62">
        <v>387</v>
      </c>
      <c r="G343" s="62">
        <v>17</v>
      </c>
      <c r="H343" s="47">
        <v>4.5946000000000001E-2</v>
      </c>
      <c r="I343" s="59"/>
      <c r="J343" s="59"/>
      <c r="K343" s="59"/>
      <c r="L343" s="59"/>
      <c r="M343" s="62">
        <v>20</v>
      </c>
      <c r="N343" s="62">
        <v>27</v>
      </c>
      <c r="O343" s="62">
        <v>2</v>
      </c>
      <c r="P343" s="62">
        <v>49</v>
      </c>
      <c r="Q343" t="s">
        <v>300</v>
      </c>
      <c r="R343" t="s">
        <v>278</v>
      </c>
      <c r="S343" t="s">
        <v>278</v>
      </c>
      <c r="T343" t="s">
        <v>324</v>
      </c>
      <c r="U343" t="s">
        <v>324</v>
      </c>
      <c r="V343" t="s">
        <v>284</v>
      </c>
      <c r="W343" t="s">
        <v>273</v>
      </c>
    </row>
    <row r="344" spans="1:23" x14ac:dyDescent="0.25">
      <c r="B344" t="s">
        <v>1044</v>
      </c>
      <c r="E344" s="62"/>
      <c r="F344" s="62"/>
      <c r="G344" s="62"/>
      <c r="H344" s="47"/>
      <c r="I344" s="59"/>
      <c r="J344" s="59"/>
      <c r="K344" s="59"/>
      <c r="L344" s="59"/>
      <c r="M344" s="62"/>
      <c r="N344" s="62"/>
      <c r="O344" s="62"/>
      <c r="P344" s="62"/>
      <c r="W344" t="s">
        <v>1044</v>
      </c>
    </row>
    <row r="345" spans="1:23" x14ac:dyDescent="0.25">
      <c r="A345" s="36" t="s">
        <v>1044</v>
      </c>
      <c r="B345" t="s">
        <v>273</v>
      </c>
      <c r="C345" s="36" t="s">
        <v>38</v>
      </c>
      <c r="D345" s="36" t="s">
        <v>39</v>
      </c>
      <c r="E345" s="61">
        <v>123507</v>
      </c>
      <c r="F345" s="61">
        <v>116452</v>
      </c>
      <c r="G345" s="61">
        <v>-7055</v>
      </c>
      <c r="H345" s="56">
        <v>-5.7121999999999999E-2</v>
      </c>
      <c r="I345" s="58">
        <v>38557</v>
      </c>
      <c r="J345" s="58">
        <v>51083</v>
      </c>
      <c r="K345" s="58">
        <v>47252</v>
      </c>
      <c r="L345" s="58">
        <v>59260</v>
      </c>
      <c r="M345" s="61">
        <v>6105</v>
      </c>
      <c r="N345" s="61">
        <v>6948</v>
      </c>
      <c r="O345" s="61">
        <v>-706</v>
      </c>
      <c r="P345" s="61">
        <v>12347</v>
      </c>
      <c r="Q345" s="36" t="s">
        <v>273</v>
      </c>
      <c r="R345" s="36" t="s">
        <v>273</v>
      </c>
      <c r="S345" s="36" t="s">
        <v>273</v>
      </c>
      <c r="T345" s="36" t="s">
        <v>273</v>
      </c>
      <c r="U345" s="36" t="s">
        <v>273</v>
      </c>
      <c r="V345" s="36" t="s">
        <v>273</v>
      </c>
      <c r="W345" t="s">
        <v>273</v>
      </c>
    </row>
    <row r="346" spans="1:23" x14ac:dyDescent="0.25">
      <c r="A346" t="s">
        <v>1040</v>
      </c>
      <c r="B346" t="s">
        <v>91</v>
      </c>
      <c r="C346" t="s">
        <v>112</v>
      </c>
      <c r="D346" t="s">
        <v>113</v>
      </c>
      <c r="E346" s="62">
        <v>9492</v>
      </c>
      <c r="F346" s="62">
        <v>9200</v>
      </c>
      <c r="G346" s="62">
        <v>-292</v>
      </c>
      <c r="H346" s="47">
        <v>-3.0762999999999999E-2</v>
      </c>
      <c r="I346" s="59">
        <v>57358</v>
      </c>
      <c r="J346" s="59">
        <v>74513</v>
      </c>
      <c r="K346" s="59">
        <v>70981</v>
      </c>
      <c r="L346" s="59">
        <v>85093</v>
      </c>
      <c r="M346" s="62">
        <v>378</v>
      </c>
      <c r="N346" s="62">
        <v>492</v>
      </c>
      <c r="O346" s="62">
        <v>-29</v>
      </c>
      <c r="P346" s="62">
        <v>841</v>
      </c>
      <c r="Q346" t="s">
        <v>300</v>
      </c>
      <c r="R346" t="s">
        <v>283</v>
      </c>
      <c r="S346" t="s">
        <v>278</v>
      </c>
      <c r="T346" t="s">
        <v>284</v>
      </c>
      <c r="U346" t="s">
        <v>284</v>
      </c>
      <c r="V346" t="s">
        <v>284</v>
      </c>
      <c r="W346" t="s">
        <v>273</v>
      </c>
    </row>
    <row r="347" spans="1:23" x14ac:dyDescent="0.25">
      <c r="A347" t="s">
        <v>1045</v>
      </c>
      <c r="B347" t="s">
        <v>91</v>
      </c>
      <c r="C347" t="s">
        <v>747</v>
      </c>
      <c r="D347" t="s">
        <v>748</v>
      </c>
      <c r="E347" s="62">
        <v>2952</v>
      </c>
      <c r="F347" s="62">
        <v>2624</v>
      </c>
      <c r="G347" s="62">
        <v>-328</v>
      </c>
      <c r="H347" s="47">
        <v>-0.111111</v>
      </c>
      <c r="I347" s="59">
        <v>37757</v>
      </c>
      <c r="J347" s="59">
        <v>48626</v>
      </c>
      <c r="K347" s="59">
        <v>48702</v>
      </c>
      <c r="L347" s="59">
        <v>58498</v>
      </c>
      <c r="M347" s="62">
        <v>126</v>
      </c>
      <c r="N347" s="62">
        <v>146</v>
      </c>
      <c r="O347" s="62">
        <v>-33</v>
      </c>
      <c r="P347" s="62">
        <v>239</v>
      </c>
      <c r="Q347" t="s">
        <v>300</v>
      </c>
      <c r="R347" t="s">
        <v>278</v>
      </c>
      <c r="S347" t="s">
        <v>309</v>
      </c>
      <c r="T347" t="s">
        <v>324</v>
      </c>
      <c r="U347" t="s">
        <v>284</v>
      </c>
      <c r="V347" t="s">
        <v>284</v>
      </c>
      <c r="W347" t="s">
        <v>273</v>
      </c>
    </row>
    <row r="348" spans="1:23" x14ac:dyDescent="0.25">
      <c r="A348" t="s">
        <v>1047</v>
      </c>
      <c r="B348" t="s">
        <v>91</v>
      </c>
      <c r="C348" t="s">
        <v>749</v>
      </c>
      <c r="D348" t="s">
        <v>750</v>
      </c>
      <c r="E348" s="62">
        <v>3436</v>
      </c>
      <c r="F348" s="62">
        <v>3182</v>
      </c>
      <c r="G348" s="62">
        <v>-254</v>
      </c>
      <c r="H348" s="47">
        <v>-7.3923000000000003E-2</v>
      </c>
      <c r="I348" s="59">
        <v>45307</v>
      </c>
      <c r="J348" s="59">
        <v>50395</v>
      </c>
      <c r="K348" s="59">
        <v>47509</v>
      </c>
      <c r="L348" s="59">
        <v>57540</v>
      </c>
      <c r="M348" s="62">
        <v>149</v>
      </c>
      <c r="N348" s="62">
        <v>178</v>
      </c>
      <c r="O348" s="62">
        <v>-25</v>
      </c>
      <c r="P348" s="62">
        <v>302</v>
      </c>
      <c r="Q348" t="s">
        <v>300</v>
      </c>
      <c r="R348" t="s">
        <v>278</v>
      </c>
      <c r="S348" t="s">
        <v>309</v>
      </c>
      <c r="T348" t="s">
        <v>284</v>
      </c>
      <c r="U348" t="s">
        <v>284</v>
      </c>
      <c r="V348" t="s">
        <v>284</v>
      </c>
      <c r="W348" t="s">
        <v>273</v>
      </c>
    </row>
    <row r="349" spans="1:23" x14ac:dyDescent="0.25">
      <c r="A349" t="s">
        <v>1048</v>
      </c>
      <c r="B349" t="s">
        <v>91</v>
      </c>
      <c r="C349" t="s">
        <v>116</v>
      </c>
      <c r="D349" t="s">
        <v>117</v>
      </c>
      <c r="E349" s="62">
        <v>7820</v>
      </c>
      <c r="F349" s="62">
        <v>7139</v>
      </c>
      <c r="G349" s="62">
        <v>-681</v>
      </c>
      <c r="H349" s="47">
        <v>-8.7083999999999995E-2</v>
      </c>
      <c r="I349" s="59">
        <v>46117</v>
      </c>
      <c r="J349" s="59">
        <v>54321</v>
      </c>
      <c r="K349" s="59">
        <v>50649</v>
      </c>
      <c r="L349" s="59">
        <v>61416</v>
      </c>
      <c r="M349" s="62">
        <v>481</v>
      </c>
      <c r="N349" s="62">
        <v>376</v>
      </c>
      <c r="O349" s="62">
        <v>-68</v>
      </c>
      <c r="P349" s="62">
        <v>789</v>
      </c>
      <c r="Q349" t="s">
        <v>382</v>
      </c>
      <c r="R349" t="s">
        <v>278</v>
      </c>
      <c r="S349" t="s">
        <v>309</v>
      </c>
      <c r="T349" t="s">
        <v>284</v>
      </c>
      <c r="U349" t="s">
        <v>284</v>
      </c>
      <c r="V349" t="s">
        <v>284</v>
      </c>
      <c r="W349" t="s">
        <v>273</v>
      </c>
    </row>
    <row r="350" spans="1:23" x14ac:dyDescent="0.25">
      <c r="A350" t="s">
        <v>1047</v>
      </c>
      <c r="B350" t="s">
        <v>50</v>
      </c>
      <c r="C350" t="s">
        <v>751</v>
      </c>
      <c r="D350" t="s">
        <v>752</v>
      </c>
      <c r="E350" s="62">
        <v>185</v>
      </c>
      <c r="F350" s="62">
        <v>188</v>
      </c>
      <c r="G350" s="62">
        <v>3</v>
      </c>
      <c r="H350" s="47">
        <v>1.6215999999999998E-2</v>
      </c>
      <c r="I350" s="59">
        <v>36068</v>
      </c>
      <c r="J350" s="59">
        <v>37046</v>
      </c>
      <c r="K350" s="59">
        <v>36144</v>
      </c>
      <c r="L350" s="59">
        <v>38611</v>
      </c>
      <c r="M350" s="62">
        <v>7</v>
      </c>
      <c r="N350" s="62">
        <v>12</v>
      </c>
      <c r="O350" s="62">
        <v>0</v>
      </c>
      <c r="P350" s="62">
        <v>19</v>
      </c>
      <c r="Q350" t="s">
        <v>300</v>
      </c>
      <c r="R350" t="s">
        <v>278</v>
      </c>
      <c r="S350" t="s">
        <v>323</v>
      </c>
      <c r="T350" t="s">
        <v>284</v>
      </c>
      <c r="U350" t="s">
        <v>324</v>
      </c>
      <c r="V350" t="s">
        <v>324</v>
      </c>
      <c r="W350" t="s">
        <v>273</v>
      </c>
    </row>
    <row r="351" spans="1:23" x14ac:dyDescent="0.25">
      <c r="A351" t="s">
        <v>1045</v>
      </c>
      <c r="B351" t="s">
        <v>91</v>
      </c>
      <c r="C351" t="s">
        <v>753</v>
      </c>
      <c r="D351" t="s">
        <v>754</v>
      </c>
      <c r="E351" s="62">
        <v>1643</v>
      </c>
      <c r="F351" s="62">
        <v>1344</v>
      </c>
      <c r="G351" s="62">
        <v>-299</v>
      </c>
      <c r="H351" s="47">
        <v>-0.18198400000000001</v>
      </c>
      <c r="I351" s="59"/>
      <c r="J351" s="59"/>
      <c r="K351" s="59"/>
      <c r="L351" s="59"/>
      <c r="M351" s="62">
        <v>81</v>
      </c>
      <c r="N351" s="62">
        <v>78</v>
      </c>
      <c r="O351" s="62">
        <v>-30</v>
      </c>
      <c r="P351" s="62">
        <v>129</v>
      </c>
      <c r="Q351" t="s">
        <v>300</v>
      </c>
      <c r="R351" t="s">
        <v>278</v>
      </c>
      <c r="S351" t="s">
        <v>309</v>
      </c>
      <c r="T351" t="s">
        <v>284</v>
      </c>
      <c r="U351" t="s">
        <v>284</v>
      </c>
      <c r="V351" t="s">
        <v>284</v>
      </c>
      <c r="W351" t="s">
        <v>273</v>
      </c>
    </row>
    <row r="352" spans="1:23" x14ac:dyDescent="0.25">
      <c r="A352" t="s">
        <v>1081</v>
      </c>
      <c r="B352" t="s">
        <v>91</v>
      </c>
      <c r="C352" t="s">
        <v>755</v>
      </c>
      <c r="D352" t="s">
        <v>756</v>
      </c>
      <c r="E352" s="62">
        <v>248</v>
      </c>
      <c r="F352" s="62">
        <v>213</v>
      </c>
      <c r="G352" s="62">
        <v>-35</v>
      </c>
      <c r="H352" s="47">
        <v>-0.141129</v>
      </c>
      <c r="I352" s="59"/>
      <c r="J352" s="59"/>
      <c r="K352" s="59"/>
      <c r="L352" s="59"/>
      <c r="M352" s="62">
        <v>7</v>
      </c>
      <c r="N352" s="62">
        <v>13</v>
      </c>
      <c r="O352" s="62">
        <v>-4</v>
      </c>
      <c r="P352" s="62">
        <v>16</v>
      </c>
      <c r="Q352" t="s">
        <v>300</v>
      </c>
      <c r="R352" t="s">
        <v>278</v>
      </c>
      <c r="S352" t="s">
        <v>309</v>
      </c>
      <c r="T352" t="s">
        <v>324</v>
      </c>
      <c r="U352" t="s">
        <v>284</v>
      </c>
      <c r="V352" t="s">
        <v>324</v>
      </c>
      <c r="W352" t="s">
        <v>273</v>
      </c>
    </row>
    <row r="353" spans="1:23" x14ac:dyDescent="0.25">
      <c r="A353" t="s">
        <v>1045</v>
      </c>
      <c r="B353" t="s">
        <v>50</v>
      </c>
      <c r="C353" t="s">
        <v>757</v>
      </c>
      <c r="D353" t="s">
        <v>758</v>
      </c>
      <c r="E353" s="62">
        <v>1054</v>
      </c>
      <c r="F353" s="62">
        <v>967</v>
      </c>
      <c r="G353" s="62">
        <v>-87</v>
      </c>
      <c r="H353" s="47">
        <v>-8.2543000000000005E-2</v>
      </c>
      <c r="I353" s="59">
        <v>36913</v>
      </c>
      <c r="J353" s="59">
        <v>42187</v>
      </c>
      <c r="K353" s="59">
        <v>42443</v>
      </c>
      <c r="L353" s="59">
        <v>46642</v>
      </c>
      <c r="M353" s="62">
        <v>50</v>
      </c>
      <c r="N353" s="62">
        <v>56</v>
      </c>
      <c r="O353" s="62">
        <v>-9</v>
      </c>
      <c r="P353" s="62">
        <v>97</v>
      </c>
      <c r="Q353" t="s">
        <v>300</v>
      </c>
      <c r="R353" t="s">
        <v>278</v>
      </c>
      <c r="S353" t="s">
        <v>323</v>
      </c>
      <c r="T353" t="s">
        <v>324</v>
      </c>
      <c r="U353" t="s">
        <v>284</v>
      </c>
      <c r="V353" t="s">
        <v>284</v>
      </c>
      <c r="W353" t="s">
        <v>273</v>
      </c>
    </row>
    <row r="354" spans="1:23" x14ac:dyDescent="0.25">
      <c r="A354" t="s">
        <v>1048</v>
      </c>
      <c r="B354" t="s">
        <v>50</v>
      </c>
      <c r="C354" t="s">
        <v>759</v>
      </c>
      <c r="D354" t="s">
        <v>760</v>
      </c>
      <c r="E354" s="62">
        <v>363</v>
      </c>
      <c r="F354" s="62">
        <v>374</v>
      </c>
      <c r="G354" s="62">
        <v>11</v>
      </c>
      <c r="H354" s="47">
        <v>3.0303E-2</v>
      </c>
      <c r="I354" s="59">
        <v>47877</v>
      </c>
      <c r="J354" s="59">
        <v>61871</v>
      </c>
      <c r="K354" s="59">
        <v>62911</v>
      </c>
      <c r="L354" s="59">
        <v>74246</v>
      </c>
      <c r="M354" s="62">
        <v>14</v>
      </c>
      <c r="N354" s="62">
        <v>23</v>
      </c>
      <c r="O354" s="62">
        <v>1</v>
      </c>
      <c r="P354" s="62">
        <v>38</v>
      </c>
      <c r="Q354" t="s">
        <v>300</v>
      </c>
      <c r="R354" t="s">
        <v>278</v>
      </c>
      <c r="S354" t="s">
        <v>323</v>
      </c>
      <c r="T354" t="s">
        <v>284</v>
      </c>
      <c r="U354" t="s">
        <v>284</v>
      </c>
      <c r="V354" t="s">
        <v>284</v>
      </c>
      <c r="W354" t="s">
        <v>273</v>
      </c>
    </row>
    <row r="355" spans="1:23" x14ac:dyDescent="0.25">
      <c r="A355" t="s">
        <v>1047</v>
      </c>
      <c r="B355" t="s">
        <v>91</v>
      </c>
      <c r="C355" t="s">
        <v>761</v>
      </c>
      <c r="D355" t="s">
        <v>762</v>
      </c>
      <c r="E355" s="62">
        <v>784</v>
      </c>
      <c r="F355" s="62">
        <v>792</v>
      </c>
      <c r="G355" s="62">
        <v>8</v>
      </c>
      <c r="H355" s="47">
        <v>1.0204E-2</v>
      </c>
      <c r="I355" s="59">
        <v>39000</v>
      </c>
      <c r="J355" s="59">
        <v>46128</v>
      </c>
      <c r="K355" s="59">
        <v>41829</v>
      </c>
      <c r="L355" s="59">
        <v>47835</v>
      </c>
      <c r="M355" s="62">
        <v>37</v>
      </c>
      <c r="N355" s="62">
        <v>41</v>
      </c>
      <c r="O355" s="62">
        <v>1</v>
      </c>
      <c r="P355" s="62">
        <v>79</v>
      </c>
      <c r="Q355" t="s">
        <v>300</v>
      </c>
      <c r="R355" t="s">
        <v>278</v>
      </c>
      <c r="S355" t="s">
        <v>344</v>
      </c>
      <c r="T355" t="s">
        <v>324</v>
      </c>
      <c r="U355" t="s">
        <v>284</v>
      </c>
      <c r="V355" t="s">
        <v>284</v>
      </c>
      <c r="W355" t="s">
        <v>273</v>
      </c>
    </row>
    <row r="356" spans="1:23" x14ac:dyDescent="0.25">
      <c r="A356" t="s">
        <v>1040</v>
      </c>
      <c r="B356" t="s">
        <v>50</v>
      </c>
      <c r="C356" t="s">
        <v>55</v>
      </c>
      <c r="D356" t="s">
        <v>56</v>
      </c>
      <c r="E356" s="62">
        <v>24474</v>
      </c>
      <c r="F356" s="62">
        <v>23103</v>
      </c>
      <c r="G356" s="62">
        <v>-1371</v>
      </c>
      <c r="H356" s="47">
        <v>-5.6018999999999999E-2</v>
      </c>
      <c r="I356" s="59">
        <v>38149</v>
      </c>
      <c r="J356" s="59">
        <v>49188</v>
      </c>
      <c r="K356" s="59">
        <v>46397</v>
      </c>
      <c r="L356" s="59">
        <v>58056</v>
      </c>
      <c r="M356" s="62">
        <v>1340</v>
      </c>
      <c r="N356" s="62">
        <v>1763</v>
      </c>
      <c r="O356" s="62">
        <v>-137</v>
      </c>
      <c r="P356" s="62">
        <v>2966</v>
      </c>
      <c r="Q356" t="s">
        <v>300</v>
      </c>
      <c r="R356" t="s">
        <v>278</v>
      </c>
      <c r="S356" t="s">
        <v>323</v>
      </c>
      <c r="T356" t="s">
        <v>284</v>
      </c>
      <c r="U356" t="s">
        <v>284</v>
      </c>
      <c r="V356" t="s">
        <v>284</v>
      </c>
      <c r="W356" t="s">
        <v>273</v>
      </c>
    </row>
    <row r="357" spans="1:23" x14ac:dyDescent="0.25">
      <c r="A357" t="s">
        <v>1045</v>
      </c>
      <c r="B357" t="s">
        <v>91</v>
      </c>
      <c r="C357" t="s">
        <v>763</v>
      </c>
      <c r="D357" t="s">
        <v>764</v>
      </c>
      <c r="E357" s="62">
        <v>789</v>
      </c>
      <c r="F357" s="62">
        <v>757</v>
      </c>
      <c r="G357" s="62">
        <v>-32</v>
      </c>
      <c r="H357" s="47">
        <v>-4.0557999999999997E-2</v>
      </c>
      <c r="I357" s="59">
        <v>38896</v>
      </c>
      <c r="J357" s="59">
        <v>51803</v>
      </c>
      <c r="K357" s="59">
        <v>45178</v>
      </c>
      <c r="L357" s="59">
        <v>64293</v>
      </c>
      <c r="M357" s="62">
        <v>29</v>
      </c>
      <c r="N357" s="62">
        <v>35</v>
      </c>
      <c r="O357" s="62">
        <v>-3</v>
      </c>
      <c r="P357" s="62">
        <v>61</v>
      </c>
      <c r="Q357" t="s">
        <v>300</v>
      </c>
      <c r="R357" t="s">
        <v>278</v>
      </c>
      <c r="S357" t="s">
        <v>309</v>
      </c>
      <c r="T357" t="s">
        <v>284</v>
      </c>
      <c r="U357" t="s">
        <v>279</v>
      </c>
      <c r="V357" t="s">
        <v>284</v>
      </c>
      <c r="W357" t="s">
        <v>273</v>
      </c>
    </row>
    <row r="358" spans="1:23" x14ac:dyDescent="0.25">
      <c r="A358" t="s">
        <v>1045</v>
      </c>
      <c r="B358" t="s">
        <v>50</v>
      </c>
      <c r="C358" t="s">
        <v>765</v>
      </c>
      <c r="D358" t="s">
        <v>766</v>
      </c>
      <c r="E358" s="62">
        <v>420</v>
      </c>
      <c r="F358" s="62">
        <v>345</v>
      </c>
      <c r="G358" s="62">
        <v>-75</v>
      </c>
      <c r="H358" s="47">
        <v>-0.17857099999999998</v>
      </c>
      <c r="I358" s="59">
        <v>36415</v>
      </c>
      <c r="J358" s="59">
        <v>45473</v>
      </c>
      <c r="K358" s="59">
        <v>44373</v>
      </c>
      <c r="L358" s="59">
        <v>49875</v>
      </c>
      <c r="M358" s="62">
        <v>21</v>
      </c>
      <c r="N358" s="62">
        <v>22</v>
      </c>
      <c r="O358" s="62">
        <v>-8</v>
      </c>
      <c r="P358" s="62">
        <v>35</v>
      </c>
      <c r="Q358" t="s">
        <v>300</v>
      </c>
      <c r="R358" t="s">
        <v>278</v>
      </c>
      <c r="S358" t="s">
        <v>323</v>
      </c>
      <c r="T358" t="s">
        <v>284</v>
      </c>
      <c r="U358" t="s">
        <v>324</v>
      </c>
      <c r="V358" t="s">
        <v>284</v>
      </c>
      <c r="W358" t="s">
        <v>273</v>
      </c>
    </row>
    <row r="359" spans="1:23" x14ac:dyDescent="0.25">
      <c r="A359" t="s">
        <v>1048</v>
      </c>
      <c r="B359" t="s">
        <v>50</v>
      </c>
      <c r="C359" t="s">
        <v>185</v>
      </c>
      <c r="D359" t="s">
        <v>186</v>
      </c>
      <c r="E359" s="62">
        <v>478</v>
      </c>
      <c r="F359" s="62">
        <v>506</v>
      </c>
      <c r="G359" s="62">
        <v>28</v>
      </c>
      <c r="H359" s="47">
        <v>5.8577000000000004E-2</v>
      </c>
      <c r="I359" s="59">
        <v>34001</v>
      </c>
      <c r="J359" s="59">
        <v>36479</v>
      </c>
      <c r="K359" s="59">
        <v>36313</v>
      </c>
      <c r="L359" s="59">
        <v>37161</v>
      </c>
      <c r="M359" s="62">
        <v>32</v>
      </c>
      <c r="N359" s="62">
        <v>46</v>
      </c>
      <c r="O359" s="62">
        <v>3</v>
      </c>
      <c r="P359" s="62">
        <v>81</v>
      </c>
      <c r="Q359" t="s">
        <v>300</v>
      </c>
      <c r="R359" t="s">
        <v>278</v>
      </c>
      <c r="S359" t="s">
        <v>323</v>
      </c>
      <c r="T359" t="s">
        <v>324</v>
      </c>
      <c r="U359" t="s">
        <v>284</v>
      </c>
      <c r="V359" t="s">
        <v>284</v>
      </c>
      <c r="W359" t="s">
        <v>273</v>
      </c>
    </row>
    <row r="360" spans="1:23" x14ac:dyDescent="0.25">
      <c r="A360" t="s">
        <v>1045</v>
      </c>
      <c r="B360" t="s">
        <v>50</v>
      </c>
      <c r="C360" t="s">
        <v>767</v>
      </c>
      <c r="D360" t="s">
        <v>768</v>
      </c>
      <c r="E360" s="62">
        <v>427</v>
      </c>
      <c r="F360" s="62">
        <v>395</v>
      </c>
      <c r="G360" s="62">
        <v>-32</v>
      </c>
      <c r="H360" s="47">
        <v>-7.4941000000000008E-2</v>
      </c>
      <c r="I360" s="59">
        <v>30447</v>
      </c>
      <c r="J360" s="59">
        <v>35779</v>
      </c>
      <c r="K360" s="59">
        <v>34509</v>
      </c>
      <c r="L360" s="59">
        <v>38305</v>
      </c>
      <c r="M360" s="62">
        <v>36</v>
      </c>
      <c r="N360" s="62">
        <v>31</v>
      </c>
      <c r="O360" s="62">
        <v>-3</v>
      </c>
      <c r="P360" s="62">
        <v>64</v>
      </c>
      <c r="Q360" t="s">
        <v>300</v>
      </c>
      <c r="R360" t="s">
        <v>278</v>
      </c>
      <c r="S360" t="s">
        <v>323</v>
      </c>
      <c r="T360" t="s">
        <v>324</v>
      </c>
      <c r="U360" t="s">
        <v>284</v>
      </c>
      <c r="V360" t="s">
        <v>324</v>
      </c>
      <c r="W360" t="s">
        <v>273</v>
      </c>
    </row>
    <row r="361" spans="1:23" x14ac:dyDescent="0.25">
      <c r="A361" t="s">
        <v>1047</v>
      </c>
      <c r="B361" t="s">
        <v>91</v>
      </c>
      <c r="C361" t="s">
        <v>769</v>
      </c>
      <c r="D361" t="s">
        <v>770</v>
      </c>
      <c r="E361" s="62">
        <v>1800</v>
      </c>
      <c r="F361" s="62">
        <v>1797</v>
      </c>
      <c r="G361" s="62">
        <v>-3</v>
      </c>
      <c r="H361" s="47">
        <v>-1.6669999999999999E-3</v>
      </c>
      <c r="I361" s="59">
        <v>45739</v>
      </c>
      <c r="J361" s="59">
        <v>52839</v>
      </c>
      <c r="K361" s="59">
        <v>50265</v>
      </c>
      <c r="L361" s="59">
        <v>60974</v>
      </c>
      <c r="M361" s="62">
        <v>57</v>
      </c>
      <c r="N361" s="62">
        <v>84</v>
      </c>
      <c r="O361" s="62">
        <v>0</v>
      </c>
      <c r="P361" s="62">
        <v>141</v>
      </c>
      <c r="Q361" t="s">
        <v>300</v>
      </c>
      <c r="R361" t="s">
        <v>278</v>
      </c>
      <c r="S361" t="s">
        <v>323</v>
      </c>
      <c r="T361" t="s">
        <v>324</v>
      </c>
      <c r="U361" t="s">
        <v>284</v>
      </c>
      <c r="V361" t="s">
        <v>284</v>
      </c>
      <c r="W361" t="s">
        <v>273</v>
      </c>
    </row>
    <row r="362" spans="1:23" x14ac:dyDescent="0.25">
      <c r="A362" t="s">
        <v>1045</v>
      </c>
      <c r="B362" t="s">
        <v>91</v>
      </c>
      <c r="C362" t="s">
        <v>771</v>
      </c>
      <c r="D362" t="s">
        <v>772</v>
      </c>
      <c r="E362" s="62">
        <v>408</v>
      </c>
      <c r="F362" s="62">
        <v>368</v>
      </c>
      <c r="G362" s="62">
        <v>-40</v>
      </c>
      <c r="H362" s="47">
        <v>-9.8039000000000001E-2</v>
      </c>
      <c r="I362" s="59">
        <v>50271</v>
      </c>
      <c r="J362" s="59">
        <v>54788</v>
      </c>
      <c r="K362" s="59">
        <v>57086</v>
      </c>
      <c r="L362" s="59">
        <v>62550</v>
      </c>
      <c r="M362" s="62">
        <v>11</v>
      </c>
      <c r="N362" s="62">
        <v>19</v>
      </c>
      <c r="O362" s="62">
        <v>-4</v>
      </c>
      <c r="P362" s="62">
        <v>26</v>
      </c>
      <c r="Q362" t="s">
        <v>300</v>
      </c>
      <c r="R362" t="s">
        <v>278</v>
      </c>
      <c r="S362" t="s">
        <v>309</v>
      </c>
      <c r="T362" t="s">
        <v>284</v>
      </c>
      <c r="U362" t="s">
        <v>284</v>
      </c>
      <c r="V362" t="s">
        <v>284</v>
      </c>
      <c r="W362" t="s">
        <v>273</v>
      </c>
    </row>
    <row r="363" spans="1:23" x14ac:dyDescent="0.25">
      <c r="A363" t="s">
        <v>1081</v>
      </c>
      <c r="B363" t="s">
        <v>91</v>
      </c>
      <c r="C363" t="s">
        <v>773</v>
      </c>
      <c r="D363" t="s">
        <v>774</v>
      </c>
      <c r="E363" s="62">
        <v>663</v>
      </c>
      <c r="F363" s="62">
        <v>505</v>
      </c>
      <c r="G363" s="62">
        <v>-158</v>
      </c>
      <c r="H363" s="47">
        <v>-0.238311</v>
      </c>
      <c r="I363" s="59">
        <v>34937</v>
      </c>
      <c r="J363" s="59">
        <v>50314</v>
      </c>
      <c r="K363" s="59">
        <v>45095</v>
      </c>
      <c r="L363" s="59">
        <v>56823</v>
      </c>
      <c r="M363" s="62">
        <v>30</v>
      </c>
      <c r="N363" s="62">
        <v>38</v>
      </c>
      <c r="O363" s="62">
        <v>-16</v>
      </c>
      <c r="P363" s="62">
        <v>52</v>
      </c>
      <c r="Q363" t="s">
        <v>382</v>
      </c>
      <c r="R363" t="s">
        <v>278</v>
      </c>
      <c r="S363" t="s">
        <v>323</v>
      </c>
      <c r="T363" t="s">
        <v>284</v>
      </c>
      <c r="U363" t="s">
        <v>284</v>
      </c>
      <c r="V363" t="s">
        <v>284</v>
      </c>
      <c r="W363" t="s">
        <v>273</v>
      </c>
    </row>
    <row r="364" spans="1:23" x14ac:dyDescent="0.25">
      <c r="A364" t="s">
        <v>1045</v>
      </c>
      <c r="B364" t="s">
        <v>91</v>
      </c>
      <c r="C364" t="s">
        <v>775</v>
      </c>
      <c r="D364" t="s">
        <v>776</v>
      </c>
      <c r="E364" s="62">
        <v>403</v>
      </c>
      <c r="F364" s="62">
        <v>375</v>
      </c>
      <c r="G364" s="62">
        <v>-28</v>
      </c>
      <c r="H364" s="47">
        <v>-6.9478999999999999E-2</v>
      </c>
      <c r="I364" s="59">
        <v>44262</v>
      </c>
      <c r="J364" s="59">
        <v>50706</v>
      </c>
      <c r="K364" s="59">
        <v>48109</v>
      </c>
      <c r="L364" s="59">
        <v>56426</v>
      </c>
      <c r="M364" s="62">
        <v>17</v>
      </c>
      <c r="N364" s="62">
        <v>24</v>
      </c>
      <c r="O364" s="62">
        <v>-3</v>
      </c>
      <c r="P364" s="62">
        <v>38</v>
      </c>
      <c r="Q364" t="s">
        <v>337</v>
      </c>
      <c r="R364" t="s">
        <v>278</v>
      </c>
      <c r="S364" t="s">
        <v>278</v>
      </c>
      <c r="T364" t="s">
        <v>284</v>
      </c>
      <c r="U364" t="s">
        <v>284</v>
      </c>
      <c r="V364" t="s">
        <v>284</v>
      </c>
      <c r="W364" t="s">
        <v>273</v>
      </c>
    </row>
    <row r="365" spans="1:23" x14ac:dyDescent="0.25">
      <c r="A365" t="s">
        <v>1047</v>
      </c>
      <c r="B365" t="s">
        <v>50</v>
      </c>
      <c r="C365" t="s">
        <v>777</v>
      </c>
      <c r="D365" t="s">
        <v>778</v>
      </c>
      <c r="E365" s="62">
        <v>5359</v>
      </c>
      <c r="F365" s="62">
        <v>5154</v>
      </c>
      <c r="G365" s="62">
        <v>-205</v>
      </c>
      <c r="H365" s="47">
        <v>-3.8253000000000002E-2</v>
      </c>
      <c r="I365" s="59"/>
      <c r="J365" s="59"/>
      <c r="K365" s="59"/>
      <c r="L365" s="59"/>
      <c r="M365" s="62">
        <v>319</v>
      </c>
      <c r="N365" s="62">
        <v>351</v>
      </c>
      <c r="O365" s="62">
        <v>-20</v>
      </c>
      <c r="P365" s="62">
        <v>650</v>
      </c>
      <c r="Q365" t="s">
        <v>300</v>
      </c>
      <c r="R365" t="s">
        <v>278</v>
      </c>
      <c r="S365" t="s">
        <v>323</v>
      </c>
      <c r="T365" t="s">
        <v>324</v>
      </c>
      <c r="U365" t="s">
        <v>284</v>
      </c>
      <c r="V365" t="s">
        <v>284</v>
      </c>
      <c r="W365" t="s">
        <v>273</v>
      </c>
    </row>
    <row r="366" spans="1:23" x14ac:dyDescent="0.25">
      <c r="A366" t="s">
        <v>1041</v>
      </c>
      <c r="B366" t="s">
        <v>50</v>
      </c>
      <c r="C366" t="s">
        <v>177</v>
      </c>
      <c r="D366" t="s">
        <v>178</v>
      </c>
      <c r="E366" s="62">
        <v>770</v>
      </c>
      <c r="F366" s="62">
        <v>854</v>
      </c>
      <c r="G366" s="62">
        <v>84</v>
      </c>
      <c r="H366" s="47">
        <v>0.10909100000000001</v>
      </c>
      <c r="I366" s="59">
        <v>38236</v>
      </c>
      <c r="J366" s="59">
        <v>49946</v>
      </c>
      <c r="K366" s="59">
        <v>43817</v>
      </c>
      <c r="L366" s="59">
        <v>60607</v>
      </c>
      <c r="M366" s="62">
        <v>37</v>
      </c>
      <c r="N366" s="62">
        <v>49</v>
      </c>
      <c r="O366" s="62">
        <v>8</v>
      </c>
      <c r="P366" s="62">
        <v>94</v>
      </c>
      <c r="Q366" t="s">
        <v>300</v>
      </c>
      <c r="R366" t="s">
        <v>278</v>
      </c>
      <c r="S366" t="s">
        <v>323</v>
      </c>
      <c r="T366" t="s">
        <v>284</v>
      </c>
      <c r="U366" t="s">
        <v>284</v>
      </c>
      <c r="V366" t="s">
        <v>284</v>
      </c>
      <c r="W366" t="s">
        <v>273</v>
      </c>
    </row>
    <row r="367" spans="1:23" x14ac:dyDescent="0.25">
      <c r="A367" t="s">
        <v>1045</v>
      </c>
      <c r="B367" t="s">
        <v>50</v>
      </c>
      <c r="C367" t="s">
        <v>779</v>
      </c>
      <c r="D367" t="s">
        <v>780</v>
      </c>
      <c r="E367" s="62">
        <v>847</v>
      </c>
      <c r="F367" s="62">
        <v>801</v>
      </c>
      <c r="G367" s="62">
        <v>-46</v>
      </c>
      <c r="H367" s="47">
        <v>-5.4309000000000003E-2</v>
      </c>
      <c r="I367" s="59">
        <v>46093</v>
      </c>
      <c r="J367" s="59">
        <v>53735</v>
      </c>
      <c r="K367" s="59">
        <v>50690</v>
      </c>
      <c r="L367" s="59">
        <v>58969</v>
      </c>
      <c r="M367" s="62">
        <v>48</v>
      </c>
      <c r="N367" s="62">
        <v>48</v>
      </c>
      <c r="O367" s="62">
        <v>-5</v>
      </c>
      <c r="P367" s="62">
        <v>91</v>
      </c>
      <c r="Q367" t="s">
        <v>300</v>
      </c>
      <c r="R367" t="s">
        <v>278</v>
      </c>
      <c r="S367" t="s">
        <v>323</v>
      </c>
      <c r="T367" t="s">
        <v>324</v>
      </c>
      <c r="U367" t="s">
        <v>284</v>
      </c>
      <c r="V367" t="s">
        <v>284</v>
      </c>
      <c r="W367" t="s">
        <v>273</v>
      </c>
    </row>
    <row r="368" spans="1:23" x14ac:dyDescent="0.25">
      <c r="A368" t="s">
        <v>1040</v>
      </c>
      <c r="B368" t="s">
        <v>50</v>
      </c>
      <c r="C368" t="s">
        <v>175</v>
      </c>
      <c r="D368" t="s">
        <v>176</v>
      </c>
      <c r="E368" s="62">
        <v>771</v>
      </c>
      <c r="F368" s="62">
        <v>860</v>
      </c>
      <c r="G368" s="62">
        <v>89</v>
      </c>
      <c r="H368" s="47">
        <v>0.115435</v>
      </c>
      <c r="I368" s="59">
        <v>35146</v>
      </c>
      <c r="J368" s="59">
        <v>54987</v>
      </c>
      <c r="K368" s="59">
        <v>48784</v>
      </c>
      <c r="L368" s="59">
        <v>64340</v>
      </c>
      <c r="M368" s="62">
        <v>22</v>
      </c>
      <c r="N368" s="62">
        <v>40</v>
      </c>
      <c r="O368" s="62">
        <v>9</v>
      </c>
      <c r="P368" s="62">
        <v>71</v>
      </c>
      <c r="Q368" t="s">
        <v>300</v>
      </c>
      <c r="R368" t="s">
        <v>278</v>
      </c>
      <c r="S368" t="s">
        <v>323</v>
      </c>
      <c r="T368" t="s">
        <v>324</v>
      </c>
      <c r="U368" t="s">
        <v>284</v>
      </c>
      <c r="V368" t="s">
        <v>284</v>
      </c>
      <c r="W368" t="s">
        <v>273</v>
      </c>
    </row>
    <row r="369" spans="1:23" x14ac:dyDescent="0.25">
      <c r="A369" t="s">
        <v>1041</v>
      </c>
      <c r="B369" t="s">
        <v>50</v>
      </c>
      <c r="C369" t="s">
        <v>179</v>
      </c>
      <c r="D369" t="s">
        <v>180</v>
      </c>
      <c r="E369" s="62">
        <v>2107</v>
      </c>
      <c r="F369" s="62">
        <v>2259</v>
      </c>
      <c r="G369" s="62">
        <v>152</v>
      </c>
      <c r="H369" s="47">
        <v>7.214000000000001E-2</v>
      </c>
      <c r="I369" s="59">
        <v>38664</v>
      </c>
      <c r="J369" s="59">
        <v>42730</v>
      </c>
      <c r="K369" s="59">
        <v>44746</v>
      </c>
      <c r="L369" s="59">
        <v>47954</v>
      </c>
      <c r="M369" s="62">
        <v>102</v>
      </c>
      <c r="N369" s="62">
        <v>117</v>
      </c>
      <c r="O369" s="62">
        <v>15</v>
      </c>
      <c r="P369" s="62">
        <v>234</v>
      </c>
      <c r="Q369" t="s">
        <v>300</v>
      </c>
      <c r="R369" t="s">
        <v>278</v>
      </c>
      <c r="S369" t="s">
        <v>323</v>
      </c>
      <c r="T369" t="s">
        <v>324</v>
      </c>
      <c r="U369" t="s">
        <v>284</v>
      </c>
      <c r="V369" t="s">
        <v>284</v>
      </c>
      <c r="W369" t="s">
        <v>273</v>
      </c>
    </row>
    <row r="370" spans="1:23" x14ac:dyDescent="0.25">
      <c r="A370" t="s">
        <v>1047</v>
      </c>
      <c r="B370" t="s">
        <v>91</v>
      </c>
      <c r="C370" t="s">
        <v>781</v>
      </c>
      <c r="D370" t="s">
        <v>782</v>
      </c>
      <c r="E370" s="62">
        <v>925</v>
      </c>
      <c r="F370" s="62">
        <v>935</v>
      </c>
      <c r="G370" s="62">
        <v>10</v>
      </c>
      <c r="H370" s="47">
        <v>1.0810999999999999E-2</v>
      </c>
      <c r="I370" s="59">
        <v>46355</v>
      </c>
      <c r="J370" s="59">
        <v>53719</v>
      </c>
      <c r="K370" s="59">
        <v>51507</v>
      </c>
      <c r="L370" s="59">
        <v>60492</v>
      </c>
      <c r="M370" s="62">
        <v>40</v>
      </c>
      <c r="N370" s="62">
        <v>50</v>
      </c>
      <c r="O370" s="62">
        <v>1</v>
      </c>
      <c r="P370" s="62">
        <v>91</v>
      </c>
      <c r="Q370" t="s">
        <v>300</v>
      </c>
      <c r="R370" t="s">
        <v>278</v>
      </c>
      <c r="S370" t="s">
        <v>309</v>
      </c>
      <c r="T370" t="s">
        <v>324</v>
      </c>
      <c r="U370" t="s">
        <v>284</v>
      </c>
      <c r="V370" t="s">
        <v>284</v>
      </c>
      <c r="W370" t="s">
        <v>273</v>
      </c>
    </row>
    <row r="371" spans="1:23" x14ac:dyDescent="0.25">
      <c r="A371" t="s">
        <v>1047</v>
      </c>
      <c r="B371" t="s">
        <v>91</v>
      </c>
      <c r="C371" t="s">
        <v>783</v>
      </c>
      <c r="D371" t="s">
        <v>784</v>
      </c>
      <c r="E371" s="62">
        <v>1406</v>
      </c>
      <c r="F371" s="62">
        <v>1369</v>
      </c>
      <c r="G371" s="62">
        <v>-37</v>
      </c>
      <c r="H371" s="47">
        <v>-2.6316000000000003E-2</v>
      </c>
      <c r="I371" s="59"/>
      <c r="J371" s="59"/>
      <c r="K371" s="59"/>
      <c r="L371" s="59"/>
      <c r="M371" s="62">
        <v>48</v>
      </c>
      <c r="N371" s="62">
        <v>71</v>
      </c>
      <c r="O371" s="62">
        <v>-4</v>
      </c>
      <c r="P371" s="62">
        <v>115</v>
      </c>
      <c r="Q371" t="s">
        <v>300</v>
      </c>
      <c r="R371" t="s">
        <v>278</v>
      </c>
      <c r="S371" t="s">
        <v>309</v>
      </c>
      <c r="T371" t="s">
        <v>324</v>
      </c>
      <c r="U371" t="s">
        <v>284</v>
      </c>
      <c r="V371" t="s">
        <v>284</v>
      </c>
      <c r="W371" t="s">
        <v>273</v>
      </c>
    </row>
    <row r="372" spans="1:23" x14ac:dyDescent="0.25">
      <c r="A372" t="s">
        <v>1041</v>
      </c>
      <c r="B372" t="s">
        <v>50</v>
      </c>
      <c r="C372" t="s">
        <v>785</v>
      </c>
      <c r="D372" t="s">
        <v>786</v>
      </c>
      <c r="E372" s="62">
        <v>390</v>
      </c>
      <c r="F372" s="62">
        <v>377</v>
      </c>
      <c r="G372" s="62">
        <v>-13</v>
      </c>
      <c r="H372" s="47">
        <v>-3.3333000000000002E-2</v>
      </c>
      <c r="I372" s="59">
        <v>55349</v>
      </c>
      <c r="J372" s="59">
        <v>60609</v>
      </c>
      <c r="K372" s="59">
        <v>61308</v>
      </c>
      <c r="L372" s="59">
        <v>69846</v>
      </c>
      <c r="M372" s="62">
        <v>19</v>
      </c>
      <c r="N372" s="62">
        <v>14</v>
      </c>
      <c r="O372" s="62">
        <v>-1</v>
      </c>
      <c r="P372" s="62">
        <v>32</v>
      </c>
      <c r="Q372" t="s">
        <v>552</v>
      </c>
      <c r="R372" t="s">
        <v>278</v>
      </c>
      <c r="S372" t="s">
        <v>323</v>
      </c>
      <c r="T372" t="s">
        <v>324</v>
      </c>
      <c r="U372" t="s">
        <v>284</v>
      </c>
      <c r="V372" t="s">
        <v>284</v>
      </c>
      <c r="W372" t="s">
        <v>273</v>
      </c>
    </row>
    <row r="373" spans="1:23" x14ac:dyDescent="0.25">
      <c r="A373" t="s">
        <v>1041</v>
      </c>
      <c r="B373" t="s">
        <v>50</v>
      </c>
      <c r="C373" t="s">
        <v>787</v>
      </c>
      <c r="D373" t="s">
        <v>788</v>
      </c>
      <c r="E373" s="62">
        <v>2509</v>
      </c>
      <c r="F373" s="62">
        <v>2423</v>
      </c>
      <c r="G373" s="62">
        <v>-86</v>
      </c>
      <c r="H373" s="47">
        <v>-3.4277000000000002E-2</v>
      </c>
      <c r="I373" s="59">
        <v>51126</v>
      </c>
      <c r="J373" s="59">
        <v>64097</v>
      </c>
      <c r="K373" s="59">
        <v>62067</v>
      </c>
      <c r="L373" s="59">
        <v>81037</v>
      </c>
      <c r="M373" s="62">
        <v>84</v>
      </c>
      <c r="N373" s="62">
        <v>87</v>
      </c>
      <c r="O373" s="62">
        <v>-9</v>
      </c>
      <c r="P373" s="62">
        <v>162</v>
      </c>
      <c r="Q373" t="s">
        <v>552</v>
      </c>
      <c r="R373" t="s">
        <v>278</v>
      </c>
      <c r="S373" t="s">
        <v>323</v>
      </c>
      <c r="T373" t="s">
        <v>324</v>
      </c>
      <c r="U373" t="s">
        <v>284</v>
      </c>
      <c r="V373" t="s">
        <v>284</v>
      </c>
      <c r="W373" t="s">
        <v>273</v>
      </c>
    </row>
    <row r="374" spans="1:23" x14ac:dyDescent="0.25">
      <c r="A374" t="s">
        <v>1048</v>
      </c>
      <c r="B374" t="s">
        <v>50</v>
      </c>
      <c r="C374" t="s">
        <v>789</v>
      </c>
      <c r="D374" t="s">
        <v>790</v>
      </c>
      <c r="E374" s="62">
        <v>1379</v>
      </c>
      <c r="F374" s="62">
        <v>1264</v>
      </c>
      <c r="G374" s="62">
        <v>-115</v>
      </c>
      <c r="H374" s="47">
        <v>-8.3393999999999996E-2</v>
      </c>
      <c r="I374" s="59">
        <v>47445</v>
      </c>
      <c r="J374" s="59">
        <v>57467</v>
      </c>
      <c r="K374" s="59">
        <v>56389</v>
      </c>
      <c r="L374" s="59">
        <v>67787</v>
      </c>
      <c r="M374" s="62">
        <v>60</v>
      </c>
      <c r="N374" s="62">
        <v>52</v>
      </c>
      <c r="O374" s="62">
        <v>-12</v>
      </c>
      <c r="P374" s="62">
        <v>100</v>
      </c>
      <c r="Q374" t="s">
        <v>552</v>
      </c>
      <c r="R374" t="s">
        <v>278</v>
      </c>
      <c r="S374" t="s">
        <v>323</v>
      </c>
      <c r="T374" t="s">
        <v>324</v>
      </c>
      <c r="U374" t="s">
        <v>324</v>
      </c>
      <c r="V374" t="s">
        <v>324</v>
      </c>
      <c r="W374" t="s">
        <v>273</v>
      </c>
    </row>
    <row r="375" spans="1:23" x14ac:dyDescent="0.25">
      <c r="A375" t="s">
        <v>1048</v>
      </c>
      <c r="B375" t="s">
        <v>91</v>
      </c>
      <c r="C375" t="s">
        <v>791</v>
      </c>
      <c r="D375" t="s">
        <v>792</v>
      </c>
      <c r="E375" s="62">
        <v>2178</v>
      </c>
      <c r="F375" s="62">
        <v>2175</v>
      </c>
      <c r="G375" s="62">
        <v>-3</v>
      </c>
      <c r="H375" s="47">
        <v>-1.377E-3</v>
      </c>
      <c r="I375" s="59">
        <v>46989</v>
      </c>
      <c r="J375" s="59">
        <v>62661</v>
      </c>
      <c r="K375" s="59">
        <v>59749</v>
      </c>
      <c r="L375" s="59">
        <v>75635</v>
      </c>
      <c r="M375" s="62">
        <v>73</v>
      </c>
      <c r="N375" s="62">
        <v>124</v>
      </c>
      <c r="O375" s="62">
        <v>0</v>
      </c>
      <c r="P375" s="62">
        <v>197</v>
      </c>
      <c r="Q375" t="s">
        <v>300</v>
      </c>
      <c r="R375" t="s">
        <v>278</v>
      </c>
      <c r="S375" t="s">
        <v>309</v>
      </c>
      <c r="T375" t="s">
        <v>284</v>
      </c>
      <c r="U375" t="s">
        <v>284</v>
      </c>
      <c r="V375" t="s">
        <v>284</v>
      </c>
      <c r="W375" t="s">
        <v>273</v>
      </c>
    </row>
    <row r="376" spans="1:23" x14ac:dyDescent="0.25">
      <c r="A376" t="s">
        <v>1048</v>
      </c>
      <c r="B376" t="s">
        <v>50</v>
      </c>
      <c r="C376" t="s">
        <v>793</v>
      </c>
      <c r="D376" t="s">
        <v>794</v>
      </c>
      <c r="E376" s="62">
        <v>5948</v>
      </c>
      <c r="F376" s="62">
        <v>5496</v>
      </c>
      <c r="G376" s="62">
        <v>-452</v>
      </c>
      <c r="H376" s="47">
        <v>-7.5992000000000004E-2</v>
      </c>
      <c r="I376" s="59">
        <v>38515</v>
      </c>
      <c r="J376" s="59">
        <v>47125</v>
      </c>
      <c r="K376" s="59">
        <v>45174</v>
      </c>
      <c r="L376" s="59">
        <v>53118</v>
      </c>
      <c r="M376" s="62">
        <v>213</v>
      </c>
      <c r="N376" s="62">
        <v>311</v>
      </c>
      <c r="O376" s="62">
        <v>-45</v>
      </c>
      <c r="P376" s="62">
        <v>479</v>
      </c>
      <c r="Q376" t="s">
        <v>300</v>
      </c>
      <c r="R376" t="s">
        <v>278</v>
      </c>
      <c r="S376" t="s">
        <v>323</v>
      </c>
      <c r="T376" t="s">
        <v>324</v>
      </c>
      <c r="U376" t="s">
        <v>284</v>
      </c>
      <c r="V376" t="s">
        <v>284</v>
      </c>
      <c r="W376" t="s">
        <v>273</v>
      </c>
    </row>
    <row r="377" spans="1:23" x14ac:dyDescent="0.25">
      <c r="A377" t="s">
        <v>1047</v>
      </c>
      <c r="B377" t="s">
        <v>50</v>
      </c>
      <c r="C377" t="s">
        <v>795</v>
      </c>
      <c r="D377" t="s">
        <v>796</v>
      </c>
      <c r="E377" s="62"/>
      <c r="F377" s="62"/>
      <c r="G377" s="62"/>
      <c r="H377" s="47" t="s">
        <v>1044</v>
      </c>
      <c r="I377" s="59">
        <v>43468</v>
      </c>
      <c r="J377" s="59">
        <v>48476</v>
      </c>
      <c r="K377" s="59">
        <v>48584</v>
      </c>
      <c r="L377" s="59">
        <v>50278</v>
      </c>
      <c r="M377" s="62"/>
      <c r="N377" s="62"/>
      <c r="O377" s="62"/>
      <c r="P377" s="62"/>
      <c r="Q377" t="s">
        <v>300</v>
      </c>
      <c r="R377" t="s">
        <v>278</v>
      </c>
      <c r="S377" t="s">
        <v>323</v>
      </c>
      <c r="T377" t="s">
        <v>324</v>
      </c>
      <c r="U377" t="s">
        <v>324</v>
      </c>
      <c r="V377" t="s">
        <v>284</v>
      </c>
      <c r="W377" t="s">
        <v>273</v>
      </c>
    </row>
    <row r="378" spans="1:23" x14ac:dyDescent="0.25">
      <c r="A378" t="s">
        <v>1041</v>
      </c>
      <c r="B378" t="s">
        <v>91</v>
      </c>
      <c r="C378" t="s">
        <v>797</v>
      </c>
      <c r="D378" t="s">
        <v>798</v>
      </c>
      <c r="E378" s="62">
        <v>3897</v>
      </c>
      <c r="F378" s="62">
        <v>3728</v>
      </c>
      <c r="G378" s="62">
        <v>-169</v>
      </c>
      <c r="H378" s="47">
        <v>-4.3367000000000003E-2</v>
      </c>
      <c r="I378" s="59"/>
      <c r="J378" s="59"/>
      <c r="K378" s="59"/>
      <c r="L378" s="59"/>
      <c r="M378" s="62">
        <v>174</v>
      </c>
      <c r="N378" s="62">
        <v>214</v>
      </c>
      <c r="O378" s="62">
        <v>-17</v>
      </c>
      <c r="P378" s="62">
        <v>371</v>
      </c>
      <c r="Q378" t="s">
        <v>300</v>
      </c>
      <c r="R378" t="s">
        <v>283</v>
      </c>
      <c r="S378" t="s">
        <v>278</v>
      </c>
      <c r="T378" t="s">
        <v>284</v>
      </c>
      <c r="U378" t="s">
        <v>284</v>
      </c>
      <c r="V378" t="s">
        <v>284</v>
      </c>
      <c r="W378" t="s">
        <v>273</v>
      </c>
    </row>
    <row r="379" spans="1:23" x14ac:dyDescent="0.25">
      <c r="A379" t="s">
        <v>1045</v>
      </c>
      <c r="B379" t="s">
        <v>91</v>
      </c>
      <c r="C379" t="s">
        <v>799</v>
      </c>
      <c r="D379" t="s">
        <v>800</v>
      </c>
      <c r="E379" s="62">
        <v>832</v>
      </c>
      <c r="F379" s="62">
        <v>760</v>
      </c>
      <c r="G379" s="62">
        <v>-72</v>
      </c>
      <c r="H379" s="47">
        <v>-8.6538000000000004E-2</v>
      </c>
      <c r="I379" s="59"/>
      <c r="J379" s="59"/>
      <c r="K379" s="59"/>
      <c r="L379" s="59"/>
      <c r="M379" s="62">
        <v>66</v>
      </c>
      <c r="N379" s="62">
        <v>41</v>
      </c>
      <c r="O379" s="62">
        <v>-7</v>
      </c>
      <c r="P379" s="62">
        <v>100</v>
      </c>
      <c r="Q379" t="s">
        <v>300</v>
      </c>
      <c r="R379" t="s">
        <v>278</v>
      </c>
      <c r="S379" t="s">
        <v>309</v>
      </c>
      <c r="T379" t="s">
        <v>284</v>
      </c>
      <c r="U379" t="s">
        <v>279</v>
      </c>
      <c r="V379" t="s">
        <v>279</v>
      </c>
      <c r="W379" t="s">
        <v>273</v>
      </c>
    </row>
    <row r="380" spans="1:23" x14ac:dyDescent="0.25">
      <c r="A380" t="s">
        <v>1048</v>
      </c>
      <c r="B380" t="s">
        <v>91</v>
      </c>
      <c r="C380" t="s">
        <v>801</v>
      </c>
      <c r="D380" t="s">
        <v>802</v>
      </c>
      <c r="E380" s="62">
        <v>5097</v>
      </c>
      <c r="F380" s="62">
        <v>5116</v>
      </c>
      <c r="G380" s="62">
        <v>19</v>
      </c>
      <c r="H380" s="47">
        <v>3.7280000000000004E-3</v>
      </c>
      <c r="I380" s="59">
        <v>39279</v>
      </c>
      <c r="J380" s="59">
        <v>46250</v>
      </c>
      <c r="K380" s="59">
        <v>45858</v>
      </c>
      <c r="L380" s="59">
        <v>52488</v>
      </c>
      <c r="M380" s="62">
        <v>234</v>
      </c>
      <c r="N380" s="62">
        <v>251</v>
      </c>
      <c r="O380" s="62">
        <v>2</v>
      </c>
      <c r="P380" s="62">
        <v>487</v>
      </c>
      <c r="Q380" t="s">
        <v>300</v>
      </c>
      <c r="R380" t="s">
        <v>278</v>
      </c>
      <c r="S380" t="s">
        <v>309</v>
      </c>
      <c r="T380" t="s">
        <v>324</v>
      </c>
      <c r="U380" t="s">
        <v>279</v>
      </c>
      <c r="V380" t="s">
        <v>284</v>
      </c>
      <c r="W380" t="s">
        <v>273</v>
      </c>
    </row>
    <row r="381" spans="1:23" x14ac:dyDescent="0.25">
      <c r="A381" t="s">
        <v>1040</v>
      </c>
      <c r="B381" t="s">
        <v>50</v>
      </c>
      <c r="C381" t="s">
        <v>79</v>
      </c>
      <c r="D381" t="s">
        <v>80</v>
      </c>
      <c r="E381" s="62">
        <v>10907</v>
      </c>
      <c r="F381" s="62">
        <v>10541</v>
      </c>
      <c r="G381" s="62">
        <v>-366</v>
      </c>
      <c r="H381" s="47">
        <v>-3.3556000000000002E-2</v>
      </c>
      <c r="I381" s="59">
        <v>38486</v>
      </c>
      <c r="J381" s="59">
        <v>47114</v>
      </c>
      <c r="K381" s="59">
        <v>46341</v>
      </c>
      <c r="L381" s="59">
        <v>53552</v>
      </c>
      <c r="M381" s="62">
        <v>608</v>
      </c>
      <c r="N381" s="62">
        <v>537</v>
      </c>
      <c r="O381" s="62">
        <v>-37</v>
      </c>
      <c r="P381" s="62">
        <v>1108</v>
      </c>
      <c r="Q381" t="s">
        <v>300</v>
      </c>
      <c r="R381" t="s">
        <v>278</v>
      </c>
      <c r="S381" t="s">
        <v>323</v>
      </c>
      <c r="T381" t="s">
        <v>324</v>
      </c>
      <c r="U381" t="s">
        <v>284</v>
      </c>
      <c r="V381" t="s">
        <v>284</v>
      </c>
      <c r="W381" t="s">
        <v>273</v>
      </c>
    </row>
    <row r="382" spans="1:23" x14ac:dyDescent="0.25">
      <c r="A382" t="s">
        <v>1081</v>
      </c>
      <c r="B382" t="s">
        <v>50</v>
      </c>
      <c r="C382" t="s">
        <v>803</v>
      </c>
      <c r="D382" t="s">
        <v>804</v>
      </c>
      <c r="E382" s="62">
        <v>919</v>
      </c>
      <c r="F382" s="62">
        <v>675</v>
      </c>
      <c r="G382" s="62">
        <v>-244</v>
      </c>
      <c r="H382" s="47">
        <v>-0.26550600000000002</v>
      </c>
      <c r="I382" s="59"/>
      <c r="J382" s="59"/>
      <c r="K382" s="59"/>
      <c r="L382" s="59"/>
      <c r="M382" s="62">
        <v>37</v>
      </c>
      <c r="N382" s="62">
        <v>48</v>
      </c>
      <c r="O382" s="62">
        <v>-24</v>
      </c>
      <c r="P382" s="62">
        <v>61</v>
      </c>
      <c r="Q382" t="s">
        <v>300</v>
      </c>
      <c r="R382" t="s">
        <v>278</v>
      </c>
      <c r="S382" t="s">
        <v>323</v>
      </c>
      <c r="T382" t="s">
        <v>324</v>
      </c>
      <c r="U382" t="s">
        <v>324</v>
      </c>
      <c r="V382" t="s">
        <v>284</v>
      </c>
      <c r="W382" t="s">
        <v>273</v>
      </c>
    </row>
    <row r="383" spans="1:23" x14ac:dyDescent="0.25">
      <c r="A383" t="s">
        <v>1045</v>
      </c>
      <c r="B383" t="s">
        <v>91</v>
      </c>
      <c r="C383" t="s">
        <v>805</v>
      </c>
      <c r="D383" t="s">
        <v>806</v>
      </c>
      <c r="E383" s="62">
        <v>1953</v>
      </c>
      <c r="F383" s="62">
        <v>1798</v>
      </c>
      <c r="G383" s="62">
        <v>-155</v>
      </c>
      <c r="H383" s="47">
        <v>-7.9364999999999991E-2</v>
      </c>
      <c r="I383" s="59">
        <v>35361</v>
      </c>
      <c r="J383" s="59">
        <v>47731</v>
      </c>
      <c r="K383" s="59">
        <v>46204</v>
      </c>
      <c r="L383" s="59">
        <v>57796</v>
      </c>
      <c r="M383" s="62">
        <v>71</v>
      </c>
      <c r="N383" s="62">
        <v>88</v>
      </c>
      <c r="O383" s="62">
        <v>-16</v>
      </c>
      <c r="P383" s="62">
        <v>143</v>
      </c>
      <c r="Q383" t="s">
        <v>300</v>
      </c>
      <c r="R383" t="s">
        <v>278</v>
      </c>
      <c r="S383" t="s">
        <v>309</v>
      </c>
      <c r="T383" t="s">
        <v>324</v>
      </c>
      <c r="U383" t="s">
        <v>284</v>
      </c>
      <c r="V383" t="s">
        <v>284</v>
      </c>
      <c r="W383" t="s">
        <v>273</v>
      </c>
    </row>
    <row r="384" spans="1:23" x14ac:dyDescent="0.25">
      <c r="A384" t="s">
        <v>1045</v>
      </c>
      <c r="B384" t="s">
        <v>50</v>
      </c>
      <c r="C384" t="s">
        <v>807</v>
      </c>
      <c r="D384" t="s">
        <v>808</v>
      </c>
      <c r="E384" s="62">
        <v>847</v>
      </c>
      <c r="F384" s="62">
        <v>754</v>
      </c>
      <c r="G384" s="62">
        <v>-93</v>
      </c>
      <c r="H384" s="47">
        <v>-0.10979900000000001</v>
      </c>
      <c r="I384" s="59"/>
      <c r="J384" s="59"/>
      <c r="K384" s="59"/>
      <c r="L384" s="59"/>
      <c r="M384" s="62">
        <v>46</v>
      </c>
      <c r="N384" s="62">
        <v>45</v>
      </c>
      <c r="O384" s="62">
        <v>-9</v>
      </c>
      <c r="P384" s="62">
        <v>82</v>
      </c>
      <c r="Q384" t="s">
        <v>300</v>
      </c>
      <c r="R384" t="s">
        <v>278</v>
      </c>
      <c r="S384" t="s">
        <v>323</v>
      </c>
      <c r="T384" t="s">
        <v>324</v>
      </c>
      <c r="U384" t="s">
        <v>324</v>
      </c>
      <c r="V384" t="s">
        <v>324</v>
      </c>
      <c r="W384" t="s">
        <v>273</v>
      </c>
    </row>
    <row r="385" spans="1:23" x14ac:dyDescent="0.25">
      <c r="A385" t="s">
        <v>1041</v>
      </c>
      <c r="B385" t="s">
        <v>50</v>
      </c>
      <c r="C385" t="s">
        <v>69</v>
      </c>
      <c r="D385" t="s">
        <v>70</v>
      </c>
      <c r="E385" s="62">
        <v>12372</v>
      </c>
      <c r="F385" s="62">
        <v>11225</v>
      </c>
      <c r="G385" s="62">
        <v>-1147</v>
      </c>
      <c r="H385" s="47">
        <v>-9.2708999999999986E-2</v>
      </c>
      <c r="I385" s="59">
        <v>36660</v>
      </c>
      <c r="J385" s="59">
        <v>47127</v>
      </c>
      <c r="K385" s="59">
        <v>45391</v>
      </c>
      <c r="L385" s="59">
        <v>53561</v>
      </c>
      <c r="M385" s="62">
        <v>691</v>
      </c>
      <c r="N385" s="62">
        <v>694</v>
      </c>
      <c r="O385" s="62">
        <v>-115</v>
      </c>
      <c r="P385" s="62">
        <v>1270</v>
      </c>
      <c r="Q385" t="s">
        <v>300</v>
      </c>
      <c r="R385" t="s">
        <v>278</v>
      </c>
      <c r="S385" t="s">
        <v>323</v>
      </c>
      <c r="T385" t="s">
        <v>324</v>
      </c>
      <c r="U385" t="s">
        <v>284</v>
      </c>
      <c r="V385" t="s">
        <v>284</v>
      </c>
      <c r="W385" t="s">
        <v>273</v>
      </c>
    </row>
    <row r="386" spans="1:23" x14ac:dyDescent="0.25">
      <c r="A386" t="s">
        <v>1081</v>
      </c>
      <c r="B386" t="s">
        <v>50</v>
      </c>
      <c r="C386" t="s">
        <v>809</v>
      </c>
      <c r="D386" t="s">
        <v>810</v>
      </c>
      <c r="E386" s="62">
        <v>129</v>
      </c>
      <c r="F386" s="62">
        <v>109</v>
      </c>
      <c r="G386" s="62">
        <v>-20</v>
      </c>
      <c r="H386" s="47">
        <v>-0.15503900000000001</v>
      </c>
      <c r="I386" s="59">
        <v>37365</v>
      </c>
      <c r="J386" s="59">
        <v>42732</v>
      </c>
      <c r="K386" s="59">
        <v>40897</v>
      </c>
      <c r="L386" s="59">
        <v>46103</v>
      </c>
      <c r="M386" s="62">
        <v>7</v>
      </c>
      <c r="N386" s="62">
        <v>9</v>
      </c>
      <c r="O386" s="62">
        <v>-2</v>
      </c>
      <c r="P386" s="62">
        <v>14</v>
      </c>
      <c r="Q386" t="s">
        <v>300</v>
      </c>
      <c r="R386" t="s">
        <v>278</v>
      </c>
      <c r="S386" t="s">
        <v>323</v>
      </c>
      <c r="T386" t="s">
        <v>324</v>
      </c>
      <c r="U386" t="s">
        <v>284</v>
      </c>
      <c r="V386" t="s">
        <v>284</v>
      </c>
      <c r="W386" t="s">
        <v>273</v>
      </c>
    </row>
    <row r="387" spans="1:23" x14ac:dyDescent="0.25">
      <c r="A387" t="s">
        <v>1081</v>
      </c>
      <c r="B387" t="s">
        <v>50</v>
      </c>
      <c r="C387" t="s">
        <v>811</v>
      </c>
      <c r="D387" t="s">
        <v>812</v>
      </c>
      <c r="E387" s="62">
        <v>1050</v>
      </c>
      <c r="F387" s="62">
        <v>940</v>
      </c>
      <c r="G387" s="62">
        <v>-110</v>
      </c>
      <c r="H387" s="47">
        <v>-0.10476200000000001</v>
      </c>
      <c r="I387" s="59"/>
      <c r="J387" s="59"/>
      <c r="K387" s="59"/>
      <c r="L387" s="59"/>
      <c r="M387" s="62">
        <v>43</v>
      </c>
      <c r="N387" s="62">
        <v>60</v>
      </c>
      <c r="O387" s="62">
        <v>-11</v>
      </c>
      <c r="P387" s="62">
        <v>92</v>
      </c>
      <c r="Q387" t="s">
        <v>300</v>
      </c>
      <c r="R387" t="s">
        <v>278</v>
      </c>
      <c r="S387" t="s">
        <v>323</v>
      </c>
      <c r="T387" t="s">
        <v>284</v>
      </c>
      <c r="U387" t="s">
        <v>324</v>
      </c>
      <c r="V387" t="s">
        <v>284</v>
      </c>
      <c r="W387" t="s">
        <v>273</v>
      </c>
    </row>
    <row r="388" spans="1:23" x14ac:dyDescent="0.25">
      <c r="E388" s="62"/>
      <c r="F388" s="62"/>
      <c r="G388" s="62"/>
      <c r="H388" s="47"/>
      <c r="I388" s="59"/>
      <c r="J388" s="59"/>
      <c r="K388" s="59"/>
      <c r="L388" s="59"/>
      <c r="M388" s="62"/>
      <c r="N388" s="62"/>
      <c r="O388" s="62"/>
      <c r="P388" s="62"/>
    </row>
    <row r="389" spans="1:23" x14ac:dyDescent="0.25">
      <c r="A389" s="36" t="s">
        <v>1044</v>
      </c>
      <c r="B389" t="s">
        <v>273</v>
      </c>
      <c r="C389" s="36" t="s">
        <v>40</v>
      </c>
      <c r="D389" s="36" t="s">
        <v>41</v>
      </c>
      <c r="E389" s="61">
        <v>2852</v>
      </c>
      <c r="F389" s="61">
        <v>2812</v>
      </c>
      <c r="G389" s="61">
        <v>-40</v>
      </c>
      <c r="H389" s="56">
        <v>-1.4025000000000001E-2</v>
      </c>
      <c r="I389" s="58"/>
      <c r="J389" s="58"/>
      <c r="K389" s="58"/>
      <c r="L389" s="58"/>
      <c r="M389" s="61">
        <v>186</v>
      </c>
      <c r="N389" s="61">
        <v>233</v>
      </c>
      <c r="O389" s="61">
        <v>-4</v>
      </c>
      <c r="P389" s="61">
        <v>415</v>
      </c>
      <c r="Q389" s="36" t="s">
        <v>273</v>
      </c>
      <c r="R389" s="36" t="s">
        <v>273</v>
      </c>
      <c r="S389" s="36" t="s">
        <v>273</v>
      </c>
      <c r="T389" s="36" t="s">
        <v>273</v>
      </c>
      <c r="U389" s="36" t="s">
        <v>273</v>
      </c>
      <c r="V389" s="36" t="s">
        <v>273</v>
      </c>
      <c r="W389" t="s">
        <v>273</v>
      </c>
    </row>
    <row r="390" spans="1:23" x14ac:dyDescent="0.25">
      <c r="A390" t="s">
        <v>1081</v>
      </c>
      <c r="B390" t="s">
        <v>132</v>
      </c>
      <c r="C390" t="s">
        <v>813</v>
      </c>
      <c r="D390" t="s">
        <v>814</v>
      </c>
      <c r="E390" s="62">
        <v>34</v>
      </c>
      <c r="F390" s="62">
        <v>34</v>
      </c>
      <c r="G390" s="62">
        <v>0</v>
      </c>
      <c r="H390" s="47" t="s">
        <v>1044</v>
      </c>
      <c r="I390" s="59"/>
      <c r="J390" s="59"/>
      <c r="K390" s="59"/>
      <c r="L390" s="59"/>
      <c r="M390" s="62">
        <v>2</v>
      </c>
      <c r="N390" s="62">
        <v>3</v>
      </c>
      <c r="O390" s="62">
        <v>0</v>
      </c>
      <c r="P390" s="62">
        <v>5</v>
      </c>
      <c r="Q390" t="s">
        <v>276</v>
      </c>
      <c r="R390" t="s">
        <v>278</v>
      </c>
      <c r="S390" t="s">
        <v>309</v>
      </c>
      <c r="T390" t="s">
        <v>279</v>
      </c>
      <c r="U390" t="s">
        <v>279</v>
      </c>
      <c r="V390" t="s">
        <v>284</v>
      </c>
      <c r="W390" t="s">
        <v>273</v>
      </c>
    </row>
    <row r="391" spans="1:23" x14ac:dyDescent="0.25">
      <c r="A391" t="s">
        <v>1047</v>
      </c>
      <c r="B391" t="s">
        <v>50</v>
      </c>
      <c r="C391" t="s">
        <v>815</v>
      </c>
      <c r="D391" t="s">
        <v>816</v>
      </c>
      <c r="E391" s="62">
        <v>1931</v>
      </c>
      <c r="F391" s="62">
        <v>1924</v>
      </c>
      <c r="G391" s="62">
        <v>-7</v>
      </c>
      <c r="H391" s="47">
        <v>-3.6249999999999998E-3</v>
      </c>
      <c r="I391" s="59">
        <v>31508</v>
      </c>
      <c r="J391" s="59">
        <v>39008</v>
      </c>
      <c r="K391" s="59">
        <v>36276</v>
      </c>
      <c r="L391" s="59">
        <v>44789</v>
      </c>
      <c r="M391" s="62">
        <v>130</v>
      </c>
      <c r="N391" s="62">
        <v>155</v>
      </c>
      <c r="O391" s="62">
        <v>-1</v>
      </c>
      <c r="P391" s="62">
        <v>284</v>
      </c>
      <c r="Q391" t="s">
        <v>552</v>
      </c>
      <c r="R391" t="s">
        <v>278</v>
      </c>
      <c r="S391" t="s">
        <v>323</v>
      </c>
      <c r="T391" t="s">
        <v>324</v>
      </c>
      <c r="U391" t="s">
        <v>324</v>
      </c>
      <c r="V391" t="s">
        <v>324</v>
      </c>
      <c r="W391" t="s">
        <v>273</v>
      </c>
    </row>
    <row r="392" spans="1:23" x14ac:dyDescent="0.25">
      <c r="E392" s="62"/>
      <c r="F392" s="62"/>
      <c r="G392" s="62"/>
      <c r="H392" s="47"/>
      <c r="I392" s="59"/>
      <c r="J392" s="59"/>
      <c r="K392" s="59"/>
      <c r="L392" s="59"/>
      <c r="M392" s="62"/>
      <c r="N392" s="62"/>
      <c r="O392" s="62"/>
      <c r="P392" s="62"/>
    </row>
    <row r="393" spans="1:23" x14ac:dyDescent="0.25">
      <c r="A393" s="36" t="s">
        <v>1044</v>
      </c>
      <c r="B393" t="s">
        <v>273</v>
      </c>
      <c r="C393" s="36" t="s">
        <v>42</v>
      </c>
      <c r="D393" s="36" t="s">
        <v>43</v>
      </c>
      <c r="E393" s="61">
        <v>50724</v>
      </c>
      <c r="F393" s="61">
        <v>52005</v>
      </c>
      <c r="G393" s="61">
        <v>1281</v>
      </c>
      <c r="H393" s="56">
        <v>2.5253999999999999E-2</v>
      </c>
      <c r="I393" s="58"/>
      <c r="J393" s="58"/>
      <c r="K393" s="58"/>
      <c r="L393" s="58"/>
      <c r="M393" s="61">
        <v>1611</v>
      </c>
      <c r="N393" s="61">
        <v>2377</v>
      </c>
      <c r="O393" s="61">
        <v>128</v>
      </c>
      <c r="P393" s="61">
        <v>4116</v>
      </c>
      <c r="Q393" s="36" t="s">
        <v>273</v>
      </c>
      <c r="R393" s="36" t="s">
        <v>273</v>
      </c>
      <c r="S393" s="36" t="s">
        <v>273</v>
      </c>
      <c r="T393" s="36" t="s">
        <v>273</v>
      </c>
      <c r="U393" s="36" t="s">
        <v>273</v>
      </c>
      <c r="V393" s="36" t="s">
        <v>273</v>
      </c>
      <c r="W393" t="s">
        <v>273</v>
      </c>
    </row>
    <row r="394" spans="1:23" x14ac:dyDescent="0.25">
      <c r="A394" t="s">
        <v>1046</v>
      </c>
      <c r="B394" t="s">
        <v>91</v>
      </c>
      <c r="C394" t="s">
        <v>124</v>
      </c>
      <c r="D394" t="s">
        <v>125</v>
      </c>
      <c r="E394" s="62">
        <v>7625</v>
      </c>
      <c r="F394" s="62">
        <v>7827</v>
      </c>
      <c r="G394" s="62">
        <v>202</v>
      </c>
      <c r="H394" s="47">
        <v>2.6492000000000002E-2</v>
      </c>
      <c r="I394" s="59"/>
      <c r="J394" s="59"/>
      <c r="K394" s="59"/>
      <c r="L394" s="59"/>
      <c r="M394" s="62">
        <v>244</v>
      </c>
      <c r="N394" s="62">
        <v>323</v>
      </c>
      <c r="O394" s="62">
        <v>20</v>
      </c>
      <c r="P394" s="62">
        <v>587</v>
      </c>
      <c r="Q394" t="s">
        <v>300</v>
      </c>
      <c r="R394" t="s">
        <v>277</v>
      </c>
      <c r="S394" t="s">
        <v>278</v>
      </c>
      <c r="T394" t="s">
        <v>284</v>
      </c>
      <c r="U394" t="s">
        <v>279</v>
      </c>
      <c r="V394" t="s">
        <v>284</v>
      </c>
      <c r="W394" t="s">
        <v>273</v>
      </c>
    </row>
    <row r="395" spans="1:23" x14ac:dyDescent="0.25">
      <c r="A395" t="s">
        <v>1041</v>
      </c>
      <c r="B395" t="s">
        <v>91</v>
      </c>
      <c r="C395" t="s">
        <v>817</v>
      </c>
      <c r="D395" t="s">
        <v>818</v>
      </c>
      <c r="E395" s="62">
        <v>1016</v>
      </c>
      <c r="F395" s="62">
        <v>1015</v>
      </c>
      <c r="G395" s="62">
        <v>-1</v>
      </c>
      <c r="H395" s="47">
        <v>-9.8400000000000007E-4</v>
      </c>
      <c r="I395" s="59"/>
      <c r="J395" s="59"/>
      <c r="K395" s="59"/>
      <c r="L395" s="59"/>
      <c r="M395" s="62">
        <v>29</v>
      </c>
      <c r="N395" s="62">
        <v>44</v>
      </c>
      <c r="O395" s="62">
        <v>0</v>
      </c>
      <c r="P395" s="62">
        <v>73</v>
      </c>
      <c r="Q395" t="s">
        <v>300</v>
      </c>
      <c r="R395" t="s">
        <v>278</v>
      </c>
      <c r="S395" t="s">
        <v>819</v>
      </c>
      <c r="T395" t="s">
        <v>284</v>
      </c>
      <c r="U395" t="s">
        <v>324</v>
      </c>
      <c r="V395" t="s">
        <v>284</v>
      </c>
      <c r="W395" t="s">
        <v>273</v>
      </c>
    </row>
    <row r="396" spans="1:23" x14ac:dyDescent="0.25">
      <c r="A396" t="s">
        <v>1037</v>
      </c>
      <c r="B396" t="s">
        <v>91</v>
      </c>
      <c r="C396" t="s">
        <v>128</v>
      </c>
      <c r="D396" t="s">
        <v>129</v>
      </c>
      <c r="E396" s="62">
        <v>7727</v>
      </c>
      <c r="F396" s="62">
        <v>7876</v>
      </c>
      <c r="G396" s="62">
        <v>149</v>
      </c>
      <c r="H396" s="47">
        <v>1.9282999999999998E-2</v>
      </c>
      <c r="I396" s="59"/>
      <c r="J396" s="59"/>
      <c r="K396" s="59"/>
      <c r="L396" s="59"/>
      <c r="M396" s="62">
        <v>222</v>
      </c>
      <c r="N396" s="62">
        <v>334</v>
      </c>
      <c r="O396" s="62">
        <v>15</v>
      </c>
      <c r="P396" s="62">
        <v>571</v>
      </c>
      <c r="Q396" t="s">
        <v>300</v>
      </c>
      <c r="R396" t="s">
        <v>278</v>
      </c>
      <c r="S396" t="s">
        <v>819</v>
      </c>
      <c r="T396" t="s">
        <v>284</v>
      </c>
      <c r="U396" t="s">
        <v>284</v>
      </c>
      <c r="V396" t="s">
        <v>284</v>
      </c>
      <c r="W396" t="s">
        <v>273</v>
      </c>
    </row>
    <row r="397" spans="1:23" x14ac:dyDescent="0.25">
      <c r="A397" t="s">
        <v>1041</v>
      </c>
      <c r="B397" t="s">
        <v>91</v>
      </c>
      <c r="C397" t="s">
        <v>233</v>
      </c>
      <c r="D397" t="s">
        <v>234</v>
      </c>
      <c r="E397" s="62">
        <v>355</v>
      </c>
      <c r="F397" s="62">
        <v>386</v>
      </c>
      <c r="G397" s="62">
        <v>31</v>
      </c>
      <c r="H397" s="47">
        <v>8.7323999999999999E-2</v>
      </c>
      <c r="I397" s="59">
        <v>45107</v>
      </c>
      <c r="J397" s="59">
        <v>64046</v>
      </c>
      <c r="K397" s="59">
        <v>65515</v>
      </c>
      <c r="L397" s="59">
        <v>78361</v>
      </c>
      <c r="M397" s="62">
        <v>10</v>
      </c>
      <c r="N397" s="62">
        <v>14</v>
      </c>
      <c r="O397" s="62">
        <v>3</v>
      </c>
      <c r="P397" s="62">
        <v>27</v>
      </c>
      <c r="Q397" t="s">
        <v>552</v>
      </c>
      <c r="R397" t="s">
        <v>278</v>
      </c>
      <c r="S397" t="s">
        <v>344</v>
      </c>
      <c r="T397" t="s">
        <v>284</v>
      </c>
      <c r="U397" t="s">
        <v>284</v>
      </c>
      <c r="V397" t="s">
        <v>284</v>
      </c>
      <c r="W397" t="s">
        <v>273</v>
      </c>
    </row>
    <row r="398" spans="1:23" x14ac:dyDescent="0.25">
      <c r="A398" t="s">
        <v>1047</v>
      </c>
      <c r="B398" t="s">
        <v>91</v>
      </c>
      <c r="C398" t="s">
        <v>820</v>
      </c>
      <c r="D398" t="s">
        <v>821</v>
      </c>
      <c r="E398" s="62">
        <v>746</v>
      </c>
      <c r="F398" s="62">
        <v>731</v>
      </c>
      <c r="G398" s="62">
        <v>-15</v>
      </c>
      <c r="H398" s="47">
        <v>-2.0107E-2</v>
      </c>
      <c r="I398" s="59">
        <v>57496</v>
      </c>
      <c r="J398" s="59">
        <v>68596</v>
      </c>
      <c r="K398" s="59">
        <v>64623</v>
      </c>
      <c r="L398" s="59">
        <v>80588</v>
      </c>
      <c r="M398" s="62">
        <v>18</v>
      </c>
      <c r="N398" s="62">
        <v>31</v>
      </c>
      <c r="O398" s="62">
        <v>-2</v>
      </c>
      <c r="P398" s="62">
        <v>47</v>
      </c>
      <c r="Q398" t="s">
        <v>552</v>
      </c>
      <c r="R398" t="s">
        <v>278</v>
      </c>
      <c r="S398" t="s">
        <v>309</v>
      </c>
      <c r="T398" t="s">
        <v>279</v>
      </c>
      <c r="U398" t="s">
        <v>284</v>
      </c>
      <c r="V398" t="s">
        <v>284</v>
      </c>
      <c r="W398" t="s">
        <v>273</v>
      </c>
    </row>
    <row r="399" spans="1:23" x14ac:dyDescent="0.25">
      <c r="A399" t="s">
        <v>1037</v>
      </c>
      <c r="B399" t="s">
        <v>50</v>
      </c>
      <c r="C399" t="s">
        <v>193</v>
      </c>
      <c r="D399" t="s">
        <v>194</v>
      </c>
      <c r="E399" s="62">
        <v>8508</v>
      </c>
      <c r="F399" s="62">
        <v>8806</v>
      </c>
      <c r="G399" s="62">
        <v>298</v>
      </c>
      <c r="H399" s="47">
        <v>3.5026000000000002E-2</v>
      </c>
      <c r="I399" s="59">
        <v>47882</v>
      </c>
      <c r="J399" s="59">
        <v>65927</v>
      </c>
      <c r="K399" s="59">
        <v>63747</v>
      </c>
      <c r="L399" s="59">
        <v>81563</v>
      </c>
      <c r="M399" s="62">
        <v>278</v>
      </c>
      <c r="N399" s="62">
        <v>403</v>
      </c>
      <c r="O399" s="62">
        <v>30</v>
      </c>
      <c r="P399" s="62">
        <v>711</v>
      </c>
      <c r="Q399" t="s">
        <v>552</v>
      </c>
      <c r="R399" t="s">
        <v>278</v>
      </c>
      <c r="S399" t="s">
        <v>323</v>
      </c>
      <c r="T399" t="s">
        <v>324</v>
      </c>
      <c r="U399" t="s">
        <v>284</v>
      </c>
      <c r="V399" t="s">
        <v>284</v>
      </c>
      <c r="W399" t="s">
        <v>273</v>
      </c>
    </row>
    <row r="400" spans="1:23" x14ac:dyDescent="0.25">
      <c r="A400" t="s">
        <v>1041</v>
      </c>
      <c r="B400" t="s">
        <v>91</v>
      </c>
      <c r="C400" t="s">
        <v>822</v>
      </c>
      <c r="D400" t="s">
        <v>823</v>
      </c>
      <c r="E400" s="62">
        <v>537</v>
      </c>
      <c r="F400" s="62">
        <v>526</v>
      </c>
      <c r="G400" s="62">
        <v>-11</v>
      </c>
      <c r="H400" s="47">
        <v>-2.0483999999999999E-2</v>
      </c>
      <c r="I400" s="59">
        <v>54143</v>
      </c>
      <c r="J400" s="59">
        <v>76529</v>
      </c>
      <c r="K400" s="59">
        <v>92420</v>
      </c>
      <c r="L400" s="59">
        <v>94444</v>
      </c>
      <c r="M400" s="62">
        <v>18</v>
      </c>
      <c r="N400" s="62">
        <v>25</v>
      </c>
      <c r="O400" s="62">
        <v>-1</v>
      </c>
      <c r="P400" s="62">
        <v>42</v>
      </c>
      <c r="Q400" t="s">
        <v>300</v>
      </c>
      <c r="R400" t="s">
        <v>278</v>
      </c>
      <c r="S400" t="s">
        <v>309</v>
      </c>
      <c r="T400" t="s">
        <v>324</v>
      </c>
      <c r="U400" t="s">
        <v>284</v>
      </c>
      <c r="V400" t="s">
        <v>284</v>
      </c>
      <c r="W400" t="s">
        <v>273</v>
      </c>
    </row>
    <row r="401" spans="1:23" x14ac:dyDescent="0.25">
      <c r="A401" t="s">
        <v>1041</v>
      </c>
      <c r="B401" t="s">
        <v>91</v>
      </c>
      <c r="C401" t="s">
        <v>824</v>
      </c>
      <c r="D401" t="s">
        <v>825</v>
      </c>
      <c r="E401" s="62">
        <v>2434</v>
      </c>
      <c r="F401" s="62">
        <v>2445</v>
      </c>
      <c r="G401" s="62">
        <v>11</v>
      </c>
      <c r="H401" s="47">
        <v>4.5190000000000004E-3</v>
      </c>
      <c r="I401" s="59"/>
      <c r="J401" s="59"/>
      <c r="K401" s="59"/>
      <c r="L401" s="59"/>
      <c r="M401" s="62">
        <v>82</v>
      </c>
      <c r="N401" s="62">
        <v>115</v>
      </c>
      <c r="O401" s="62">
        <v>1</v>
      </c>
      <c r="P401" s="62">
        <v>198</v>
      </c>
      <c r="Q401" t="s">
        <v>300</v>
      </c>
      <c r="R401" t="s">
        <v>278</v>
      </c>
      <c r="S401" t="s">
        <v>309</v>
      </c>
      <c r="T401" t="s">
        <v>324</v>
      </c>
      <c r="U401" t="s">
        <v>284</v>
      </c>
      <c r="V401" t="s">
        <v>284</v>
      </c>
      <c r="W401" t="s">
        <v>273</v>
      </c>
    </row>
    <row r="402" spans="1:23" x14ac:dyDescent="0.25">
      <c r="A402" t="s">
        <v>1048</v>
      </c>
      <c r="B402" t="s">
        <v>91</v>
      </c>
      <c r="C402" t="s">
        <v>826</v>
      </c>
      <c r="D402" t="s">
        <v>827</v>
      </c>
      <c r="E402" s="62">
        <v>249</v>
      </c>
      <c r="F402" s="62">
        <v>239</v>
      </c>
      <c r="G402" s="62">
        <v>-10</v>
      </c>
      <c r="H402" s="47">
        <v>-4.0160999999999995E-2</v>
      </c>
      <c r="I402" s="59">
        <v>58727</v>
      </c>
      <c r="J402" s="59">
        <v>71639</v>
      </c>
      <c r="K402" s="59">
        <v>81404</v>
      </c>
      <c r="L402" s="59">
        <v>82904</v>
      </c>
      <c r="M402" s="62">
        <v>7</v>
      </c>
      <c r="N402" s="62">
        <v>10</v>
      </c>
      <c r="O402" s="62">
        <v>-1</v>
      </c>
      <c r="P402" s="62">
        <v>16</v>
      </c>
      <c r="Q402" t="s">
        <v>552</v>
      </c>
      <c r="R402" t="s">
        <v>278</v>
      </c>
      <c r="S402" t="s">
        <v>309</v>
      </c>
      <c r="T402" t="s">
        <v>324</v>
      </c>
      <c r="U402" t="s">
        <v>324</v>
      </c>
      <c r="V402" t="s">
        <v>324</v>
      </c>
      <c r="W402" t="s">
        <v>273</v>
      </c>
    </row>
    <row r="403" spans="1:23" x14ac:dyDescent="0.25">
      <c r="A403" t="s">
        <v>1046</v>
      </c>
      <c r="B403" t="s">
        <v>91</v>
      </c>
      <c r="C403" t="s">
        <v>118</v>
      </c>
      <c r="D403" t="s">
        <v>119</v>
      </c>
      <c r="E403" s="62">
        <v>8188</v>
      </c>
      <c r="F403" s="62">
        <v>8719</v>
      </c>
      <c r="G403" s="62">
        <v>531</v>
      </c>
      <c r="H403" s="47">
        <v>6.4851000000000006E-2</v>
      </c>
      <c r="I403" s="59"/>
      <c r="J403" s="59"/>
      <c r="K403" s="59"/>
      <c r="L403" s="59"/>
      <c r="M403" s="62">
        <v>266</v>
      </c>
      <c r="N403" s="62">
        <v>456</v>
      </c>
      <c r="O403" s="62">
        <v>53</v>
      </c>
      <c r="P403" s="62">
        <v>775</v>
      </c>
      <c r="Q403" t="s">
        <v>300</v>
      </c>
      <c r="R403" t="s">
        <v>278</v>
      </c>
      <c r="S403" t="s">
        <v>819</v>
      </c>
      <c r="T403" t="s">
        <v>284</v>
      </c>
      <c r="U403" t="s">
        <v>279</v>
      </c>
      <c r="V403" t="s">
        <v>279</v>
      </c>
      <c r="W403" t="s">
        <v>273</v>
      </c>
    </row>
    <row r="404" spans="1:23" x14ac:dyDescent="0.25">
      <c r="A404" t="s">
        <v>1041</v>
      </c>
      <c r="B404" t="s">
        <v>50</v>
      </c>
      <c r="C404" t="s">
        <v>828</v>
      </c>
      <c r="D404" t="s">
        <v>829</v>
      </c>
      <c r="E404" s="62">
        <v>334</v>
      </c>
      <c r="F404" s="62">
        <v>334</v>
      </c>
      <c r="G404" s="62">
        <v>0</v>
      </c>
      <c r="H404" s="47" t="s">
        <v>1044</v>
      </c>
      <c r="I404" s="59">
        <v>51206</v>
      </c>
      <c r="J404" s="59">
        <v>66189</v>
      </c>
      <c r="K404" s="59">
        <v>59041</v>
      </c>
      <c r="L404" s="59">
        <v>90367</v>
      </c>
      <c r="M404" s="62">
        <v>10</v>
      </c>
      <c r="N404" s="62">
        <v>17</v>
      </c>
      <c r="O404" s="62">
        <v>0</v>
      </c>
      <c r="P404" s="62">
        <v>27</v>
      </c>
      <c r="Q404" t="s">
        <v>552</v>
      </c>
      <c r="R404" t="s">
        <v>278</v>
      </c>
      <c r="S404" t="s">
        <v>323</v>
      </c>
      <c r="T404" t="s">
        <v>324</v>
      </c>
      <c r="U404" t="s">
        <v>324</v>
      </c>
      <c r="V404" t="s">
        <v>324</v>
      </c>
      <c r="W404" t="s">
        <v>273</v>
      </c>
    </row>
    <row r="405" spans="1:23" x14ac:dyDescent="0.25">
      <c r="A405" t="s">
        <v>1048</v>
      </c>
      <c r="B405" t="s">
        <v>91</v>
      </c>
      <c r="C405" t="s">
        <v>830</v>
      </c>
      <c r="D405" t="s">
        <v>831</v>
      </c>
      <c r="E405" s="62">
        <v>2723</v>
      </c>
      <c r="F405" s="62">
        <v>2740</v>
      </c>
      <c r="G405" s="62">
        <v>17</v>
      </c>
      <c r="H405" s="47">
        <v>6.2429999999999994E-3</v>
      </c>
      <c r="I405" s="59"/>
      <c r="J405" s="59"/>
      <c r="K405" s="59"/>
      <c r="L405" s="59"/>
      <c r="M405" s="62">
        <v>98</v>
      </c>
      <c r="N405" s="62">
        <v>112</v>
      </c>
      <c r="O405" s="62">
        <v>2</v>
      </c>
      <c r="P405" s="62">
        <v>212</v>
      </c>
      <c r="Q405" t="s">
        <v>552</v>
      </c>
      <c r="R405" t="s">
        <v>278</v>
      </c>
      <c r="S405" t="s">
        <v>309</v>
      </c>
      <c r="T405" t="s">
        <v>324</v>
      </c>
      <c r="U405" t="s">
        <v>284</v>
      </c>
      <c r="V405" t="s">
        <v>284</v>
      </c>
      <c r="W405" t="s">
        <v>273</v>
      </c>
    </row>
    <row r="406" spans="1:23" x14ac:dyDescent="0.25">
      <c r="A406" t="s">
        <v>1040</v>
      </c>
      <c r="B406" t="s">
        <v>91</v>
      </c>
      <c r="C406" t="s">
        <v>832</v>
      </c>
      <c r="D406" t="s">
        <v>833</v>
      </c>
      <c r="E406" s="62">
        <v>3776</v>
      </c>
      <c r="F406" s="62">
        <v>3839</v>
      </c>
      <c r="G406" s="62">
        <v>63</v>
      </c>
      <c r="H406" s="47">
        <v>1.6684000000000001E-2</v>
      </c>
      <c r="I406" s="59"/>
      <c r="J406" s="59"/>
      <c r="K406" s="59"/>
      <c r="L406" s="59"/>
      <c r="M406" s="62">
        <v>116</v>
      </c>
      <c r="N406" s="62">
        <v>192</v>
      </c>
      <c r="O406" s="62">
        <v>6</v>
      </c>
      <c r="P406" s="62">
        <v>314</v>
      </c>
      <c r="Q406" t="s">
        <v>300</v>
      </c>
      <c r="R406" t="s">
        <v>278</v>
      </c>
      <c r="S406" t="s">
        <v>819</v>
      </c>
      <c r="T406" t="s">
        <v>284</v>
      </c>
      <c r="U406" t="s">
        <v>284</v>
      </c>
      <c r="V406" t="s">
        <v>284</v>
      </c>
      <c r="W406" t="s">
        <v>273</v>
      </c>
    </row>
    <row r="407" spans="1:23" x14ac:dyDescent="0.25">
      <c r="A407" t="s">
        <v>1047</v>
      </c>
      <c r="B407" t="s">
        <v>91</v>
      </c>
      <c r="C407" t="s">
        <v>834</v>
      </c>
      <c r="D407" t="s">
        <v>835</v>
      </c>
      <c r="E407" s="62">
        <v>541</v>
      </c>
      <c r="F407" s="62">
        <v>553</v>
      </c>
      <c r="G407" s="62">
        <v>12</v>
      </c>
      <c r="H407" s="47">
        <v>2.2181000000000003E-2</v>
      </c>
      <c r="I407" s="59">
        <v>43538</v>
      </c>
      <c r="J407" s="59">
        <v>59617</v>
      </c>
      <c r="K407" s="59">
        <v>51490</v>
      </c>
      <c r="L407" s="59">
        <v>72301</v>
      </c>
      <c r="M407" s="62">
        <v>13</v>
      </c>
      <c r="N407" s="62">
        <v>24</v>
      </c>
      <c r="O407" s="62">
        <v>1</v>
      </c>
      <c r="P407" s="62">
        <v>38</v>
      </c>
      <c r="Q407" t="s">
        <v>552</v>
      </c>
      <c r="R407" t="s">
        <v>278</v>
      </c>
      <c r="S407" t="s">
        <v>309</v>
      </c>
      <c r="T407" t="s">
        <v>324</v>
      </c>
      <c r="U407" t="s">
        <v>324</v>
      </c>
      <c r="V407" t="s">
        <v>324</v>
      </c>
      <c r="W407" t="s">
        <v>273</v>
      </c>
    </row>
    <row r="408" spans="1:23" x14ac:dyDescent="0.25">
      <c r="A408" t="s">
        <v>1048</v>
      </c>
      <c r="B408" t="s">
        <v>91</v>
      </c>
      <c r="C408" t="s">
        <v>836</v>
      </c>
      <c r="D408" t="s">
        <v>837</v>
      </c>
      <c r="E408" s="62">
        <v>702</v>
      </c>
      <c r="F408" s="62">
        <v>695</v>
      </c>
      <c r="G408" s="62">
        <v>-7</v>
      </c>
      <c r="H408" s="47">
        <v>-9.972E-3</v>
      </c>
      <c r="I408" s="59">
        <v>49848</v>
      </c>
      <c r="J408" s="59">
        <v>73075</v>
      </c>
      <c r="K408" s="59">
        <v>65606</v>
      </c>
      <c r="L408" s="59">
        <v>104000</v>
      </c>
      <c r="M408" s="62">
        <v>23</v>
      </c>
      <c r="N408" s="62">
        <v>33</v>
      </c>
      <c r="O408" s="62">
        <v>-1</v>
      </c>
      <c r="P408" s="62">
        <v>55</v>
      </c>
      <c r="Q408" t="s">
        <v>300</v>
      </c>
      <c r="R408" t="s">
        <v>278</v>
      </c>
      <c r="S408" t="s">
        <v>819</v>
      </c>
      <c r="T408" t="s">
        <v>284</v>
      </c>
      <c r="U408" t="s">
        <v>284</v>
      </c>
      <c r="V408" t="s">
        <v>284</v>
      </c>
      <c r="W408" t="s">
        <v>273</v>
      </c>
    </row>
    <row r="409" spans="1:23" x14ac:dyDescent="0.25">
      <c r="A409" t="s">
        <v>1041</v>
      </c>
      <c r="B409" t="s">
        <v>91</v>
      </c>
      <c r="C409" t="s">
        <v>838</v>
      </c>
      <c r="D409" t="s">
        <v>839</v>
      </c>
      <c r="E409" s="62">
        <v>600</v>
      </c>
      <c r="F409" s="62">
        <v>606</v>
      </c>
      <c r="G409" s="62">
        <v>6</v>
      </c>
      <c r="H409" s="47">
        <v>0.01</v>
      </c>
      <c r="I409" s="59">
        <v>62792</v>
      </c>
      <c r="J409" s="59">
        <v>76094</v>
      </c>
      <c r="K409" s="59">
        <v>81316</v>
      </c>
      <c r="L409" s="59">
        <v>85765</v>
      </c>
      <c r="M409" s="62">
        <v>16</v>
      </c>
      <c r="N409" s="62">
        <v>31</v>
      </c>
      <c r="O409" s="62">
        <v>1</v>
      </c>
      <c r="P409" s="62">
        <v>48</v>
      </c>
      <c r="Q409" t="s">
        <v>300</v>
      </c>
      <c r="R409" t="s">
        <v>278</v>
      </c>
      <c r="S409" t="s">
        <v>819</v>
      </c>
      <c r="T409" t="s">
        <v>324</v>
      </c>
      <c r="U409" t="s">
        <v>324</v>
      </c>
      <c r="V409" t="s">
        <v>324</v>
      </c>
      <c r="W409" t="s">
        <v>273</v>
      </c>
    </row>
    <row r="410" spans="1:23" x14ac:dyDescent="0.25">
      <c r="A410" t="s">
        <v>1047</v>
      </c>
      <c r="B410" t="s">
        <v>50</v>
      </c>
      <c r="C410" t="s">
        <v>840</v>
      </c>
      <c r="D410" t="s">
        <v>841</v>
      </c>
      <c r="E410" s="62">
        <v>181</v>
      </c>
      <c r="F410" s="62">
        <v>154</v>
      </c>
      <c r="G410" s="62">
        <v>-27</v>
      </c>
      <c r="H410" s="47">
        <v>-0.149171</v>
      </c>
      <c r="I410" s="59"/>
      <c r="J410" s="59"/>
      <c r="K410" s="59"/>
      <c r="L410" s="59"/>
      <c r="M410" s="62">
        <v>6</v>
      </c>
      <c r="N410" s="62">
        <v>12</v>
      </c>
      <c r="O410" s="62">
        <v>-3</v>
      </c>
      <c r="P410" s="62">
        <v>15</v>
      </c>
      <c r="Q410" t="s">
        <v>552</v>
      </c>
      <c r="R410" t="s">
        <v>278</v>
      </c>
      <c r="S410" t="s">
        <v>323</v>
      </c>
      <c r="T410" t="s">
        <v>324</v>
      </c>
      <c r="U410" t="s">
        <v>324</v>
      </c>
      <c r="V410" t="s">
        <v>284</v>
      </c>
      <c r="W410" t="s">
        <v>273</v>
      </c>
    </row>
    <row r="411" spans="1:23" x14ac:dyDescent="0.25">
      <c r="A411" t="s">
        <v>1047</v>
      </c>
      <c r="B411" t="s">
        <v>91</v>
      </c>
      <c r="C411" t="s">
        <v>842</v>
      </c>
      <c r="D411" t="s">
        <v>843</v>
      </c>
      <c r="E411" s="62">
        <v>716</v>
      </c>
      <c r="F411" s="62">
        <v>697</v>
      </c>
      <c r="G411" s="62">
        <v>-19</v>
      </c>
      <c r="H411" s="47">
        <v>-2.6536000000000001E-2</v>
      </c>
      <c r="I411" s="59"/>
      <c r="J411" s="59"/>
      <c r="K411" s="59"/>
      <c r="L411" s="59"/>
      <c r="M411" s="62">
        <v>40</v>
      </c>
      <c r="N411" s="62">
        <v>32</v>
      </c>
      <c r="O411" s="62">
        <v>-2</v>
      </c>
      <c r="P411" s="62">
        <v>70</v>
      </c>
      <c r="Q411" t="s">
        <v>300</v>
      </c>
      <c r="R411" t="s">
        <v>277</v>
      </c>
      <c r="S411" t="s">
        <v>309</v>
      </c>
      <c r="T411" t="s">
        <v>279</v>
      </c>
      <c r="U411" t="s">
        <v>279</v>
      </c>
      <c r="V411" t="s">
        <v>284</v>
      </c>
      <c r="W411" t="s">
        <v>273</v>
      </c>
    </row>
    <row r="412" spans="1:23" x14ac:dyDescent="0.25">
      <c r="A412" t="s">
        <v>1047</v>
      </c>
      <c r="B412" t="s">
        <v>91</v>
      </c>
      <c r="C412" t="s">
        <v>844</v>
      </c>
      <c r="D412" t="s">
        <v>845</v>
      </c>
      <c r="E412" s="62">
        <v>991</v>
      </c>
      <c r="F412" s="62">
        <v>1010</v>
      </c>
      <c r="G412" s="62">
        <v>19</v>
      </c>
      <c r="H412" s="47">
        <v>1.9172999999999999E-2</v>
      </c>
      <c r="I412" s="59">
        <v>45053</v>
      </c>
      <c r="J412" s="59">
        <v>52149</v>
      </c>
      <c r="K412" s="59">
        <v>48034</v>
      </c>
      <c r="L412" s="59">
        <v>56888</v>
      </c>
      <c r="M412" s="62">
        <v>31</v>
      </c>
      <c r="N412" s="62">
        <v>42</v>
      </c>
      <c r="O412" s="62">
        <v>2</v>
      </c>
      <c r="P412" s="62">
        <v>75</v>
      </c>
      <c r="Q412" t="s">
        <v>300</v>
      </c>
      <c r="R412" t="s">
        <v>278</v>
      </c>
      <c r="S412" t="s">
        <v>309</v>
      </c>
      <c r="T412" t="s">
        <v>324</v>
      </c>
      <c r="U412" t="s">
        <v>284</v>
      </c>
      <c r="V412" t="s">
        <v>324</v>
      </c>
      <c r="W412" t="s">
        <v>273</v>
      </c>
    </row>
    <row r="413" spans="1:23" x14ac:dyDescent="0.25">
      <c r="A413" t="s">
        <v>1047</v>
      </c>
      <c r="B413" t="s">
        <v>91</v>
      </c>
      <c r="C413" t="s">
        <v>846</v>
      </c>
      <c r="D413" t="s">
        <v>847</v>
      </c>
      <c r="E413" s="62">
        <v>166</v>
      </c>
      <c r="F413" s="62">
        <v>173</v>
      </c>
      <c r="G413" s="62">
        <v>7</v>
      </c>
      <c r="H413" s="47">
        <v>4.2168999999999998E-2</v>
      </c>
      <c r="I413" s="59">
        <v>48189</v>
      </c>
      <c r="J413" s="59">
        <v>54484</v>
      </c>
      <c r="K413" s="59">
        <v>51944</v>
      </c>
      <c r="L413" s="59">
        <v>55881</v>
      </c>
      <c r="M413" s="62">
        <v>5</v>
      </c>
      <c r="N413" s="62">
        <v>9</v>
      </c>
      <c r="O413" s="62">
        <v>1</v>
      </c>
      <c r="P413" s="62">
        <v>15</v>
      </c>
      <c r="Q413" t="s">
        <v>300</v>
      </c>
      <c r="R413" t="s">
        <v>278</v>
      </c>
      <c r="S413" t="s">
        <v>309</v>
      </c>
      <c r="T413" t="s">
        <v>324</v>
      </c>
      <c r="U413" t="s">
        <v>284</v>
      </c>
      <c r="V413" t="s">
        <v>284</v>
      </c>
      <c r="W413" t="s">
        <v>273</v>
      </c>
    </row>
    <row r="414" spans="1:23" x14ac:dyDescent="0.25">
      <c r="E414" s="62"/>
      <c r="F414" s="62"/>
      <c r="G414" s="62"/>
      <c r="H414" s="47"/>
      <c r="I414" s="59"/>
      <c r="J414" s="59"/>
      <c r="K414" s="59"/>
      <c r="L414" s="59"/>
      <c r="M414" s="62"/>
      <c r="N414" s="62"/>
      <c r="O414" s="62"/>
      <c r="P414" s="62"/>
    </row>
    <row r="415" spans="1:23" x14ac:dyDescent="0.25">
      <c r="A415" s="36" t="s">
        <v>1044</v>
      </c>
      <c r="B415" t="s">
        <v>273</v>
      </c>
      <c r="C415" s="36" t="s">
        <v>44</v>
      </c>
      <c r="D415" s="36" t="s">
        <v>45</v>
      </c>
      <c r="E415" s="61">
        <v>37580</v>
      </c>
      <c r="F415" s="61">
        <v>38444</v>
      </c>
      <c r="G415" s="61">
        <v>864</v>
      </c>
      <c r="H415" s="56">
        <v>2.2991000000000001E-2</v>
      </c>
      <c r="I415" s="58">
        <v>47729</v>
      </c>
      <c r="J415" s="58">
        <v>64439</v>
      </c>
      <c r="K415" s="58">
        <v>61114</v>
      </c>
      <c r="L415" s="58">
        <v>76978</v>
      </c>
      <c r="M415" s="61">
        <v>1432</v>
      </c>
      <c r="N415" s="61">
        <v>1852</v>
      </c>
      <c r="O415" s="61">
        <v>86</v>
      </c>
      <c r="P415" s="61">
        <v>3370</v>
      </c>
      <c r="Q415" s="36" t="s">
        <v>273</v>
      </c>
      <c r="R415" s="36" t="s">
        <v>273</v>
      </c>
      <c r="S415" s="36" t="s">
        <v>273</v>
      </c>
      <c r="T415" s="36" t="s">
        <v>273</v>
      </c>
      <c r="U415" s="36" t="s">
        <v>273</v>
      </c>
      <c r="V415" s="36" t="s">
        <v>273</v>
      </c>
      <c r="W415" t="s">
        <v>273</v>
      </c>
    </row>
    <row r="416" spans="1:23" x14ac:dyDescent="0.25">
      <c r="A416" t="s">
        <v>1040</v>
      </c>
      <c r="B416" t="s">
        <v>91</v>
      </c>
      <c r="C416" t="s">
        <v>848</v>
      </c>
      <c r="D416" t="s">
        <v>849</v>
      </c>
      <c r="E416" s="62">
        <v>3696</v>
      </c>
      <c r="F416" s="62">
        <v>3755</v>
      </c>
      <c r="G416" s="62">
        <v>59</v>
      </c>
      <c r="H416" s="47">
        <v>1.5963000000000001E-2</v>
      </c>
      <c r="I416" s="59">
        <v>64789</v>
      </c>
      <c r="J416" s="59">
        <v>85099</v>
      </c>
      <c r="K416" s="59">
        <v>80691</v>
      </c>
      <c r="L416" s="59">
        <v>99138</v>
      </c>
      <c r="M416" s="62">
        <v>130</v>
      </c>
      <c r="N416" s="62">
        <v>170</v>
      </c>
      <c r="O416" s="62">
        <v>6</v>
      </c>
      <c r="P416" s="62">
        <v>306</v>
      </c>
      <c r="Q416" t="s">
        <v>300</v>
      </c>
      <c r="R416" t="s">
        <v>283</v>
      </c>
      <c r="S416" t="s">
        <v>278</v>
      </c>
      <c r="T416" t="s">
        <v>284</v>
      </c>
      <c r="U416" t="s">
        <v>279</v>
      </c>
      <c r="V416" t="s">
        <v>279</v>
      </c>
      <c r="W416" t="s">
        <v>273</v>
      </c>
    </row>
    <row r="417" spans="1:23" x14ac:dyDescent="0.25">
      <c r="A417" t="s">
        <v>1045</v>
      </c>
      <c r="B417" t="s">
        <v>91</v>
      </c>
      <c r="C417" t="s">
        <v>850</v>
      </c>
      <c r="D417" t="s">
        <v>851</v>
      </c>
      <c r="E417" s="62">
        <v>755</v>
      </c>
      <c r="F417" s="62">
        <v>714</v>
      </c>
      <c r="G417" s="62">
        <v>-41</v>
      </c>
      <c r="H417" s="47">
        <v>-5.4305000000000006E-2</v>
      </c>
      <c r="I417" s="59">
        <v>38231</v>
      </c>
      <c r="J417" s="59">
        <v>48057</v>
      </c>
      <c r="K417" s="59">
        <v>48939</v>
      </c>
      <c r="L417" s="59">
        <v>55850</v>
      </c>
      <c r="M417" s="62">
        <v>26</v>
      </c>
      <c r="N417" s="62">
        <v>46</v>
      </c>
      <c r="O417" s="62">
        <v>-4</v>
      </c>
      <c r="P417" s="62">
        <v>68</v>
      </c>
      <c r="Q417" t="s">
        <v>382</v>
      </c>
      <c r="R417" t="s">
        <v>278</v>
      </c>
      <c r="S417" t="s">
        <v>323</v>
      </c>
      <c r="T417" t="s">
        <v>279</v>
      </c>
      <c r="U417" t="s">
        <v>279</v>
      </c>
      <c r="V417" t="s">
        <v>279</v>
      </c>
      <c r="W417" t="s">
        <v>273</v>
      </c>
    </row>
    <row r="418" spans="1:23" x14ac:dyDescent="0.25">
      <c r="A418" t="s">
        <v>1048</v>
      </c>
      <c r="B418" t="s">
        <v>91</v>
      </c>
      <c r="C418" t="s">
        <v>852</v>
      </c>
      <c r="D418" t="s">
        <v>853</v>
      </c>
      <c r="E418" s="62">
        <v>1316</v>
      </c>
      <c r="F418" s="62">
        <v>1321</v>
      </c>
      <c r="G418" s="62">
        <v>5</v>
      </c>
      <c r="H418" s="47">
        <v>3.7990000000000003E-3</v>
      </c>
      <c r="I418" s="59"/>
      <c r="J418" s="59"/>
      <c r="K418" s="59"/>
      <c r="L418" s="59"/>
      <c r="M418" s="62">
        <v>41</v>
      </c>
      <c r="N418" s="62">
        <v>77</v>
      </c>
      <c r="O418" s="62">
        <v>0</v>
      </c>
      <c r="P418" s="62">
        <v>118</v>
      </c>
      <c r="Q418" t="s">
        <v>345</v>
      </c>
      <c r="R418" t="s">
        <v>278</v>
      </c>
      <c r="S418" t="s">
        <v>309</v>
      </c>
      <c r="T418" t="s">
        <v>284</v>
      </c>
      <c r="U418" t="s">
        <v>284</v>
      </c>
      <c r="V418" t="s">
        <v>284</v>
      </c>
      <c r="W418" t="s">
        <v>273</v>
      </c>
    </row>
    <row r="419" spans="1:23" x14ac:dyDescent="0.25">
      <c r="A419" t="s">
        <v>1047</v>
      </c>
      <c r="B419" t="s">
        <v>91</v>
      </c>
      <c r="C419" t="s">
        <v>854</v>
      </c>
      <c r="D419" t="s">
        <v>855</v>
      </c>
      <c r="E419" s="62">
        <v>320</v>
      </c>
      <c r="F419" s="62">
        <v>322</v>
      </c>
      <c r="G419" s="62">
        <v>2</v>
      </c>
      <c r="H419" s="47">
        <v>6.2500000000000003E-3</v>
      </c>
      <c r="I419" s="59">
        <v>47890</v>
      </c>
      <c r="J419" s="59">
        <v>62374</v>
      </c>
      <c r="K419" s="59">
        <v>56003</v>
      </c>
      <c r="L419" s="59">
        <v>76614</v>
      </c>
      <c r="M419" s="62">
        <v>12</v>
      </c>
      <c r="N419" s="62">
        <v>19</v>
      </c>
      <c r="O419" s="62">
        <v>0</v>
      </c>
      <c r="P419" s="62">
        <v>31</v>
      </c>
      <c r="Q419" t="s">
        <v>345</v>
      </c>
      <c r="R419" t="s">
        <v>278</v>
      </c>
      <c r="S419" t="s">
        <v>323</v>
      </c>
      <c r="T419" t="s">
        <v>324</v>
      </c>
      <c r="U419" t="s">
        <v>284</v>
      </c>
      <c r="V419" t="s">
        <v>284</v>
      </c>
      <c r="W419" t="s">
        <v>273</v>
      </c>
    </row>
    <row r="420" spans="1:23" x14ac:dyDescent="0.25">
      <c r="A420" t="s">
        <v>1041</v>
      </c>
      <c r="B420" t="s">
        <v>91</v>
      </c>
      <c r="C420" t="s">
        <v>231</v>
      </c>
      <c r="D420" t="s">
        <v>232</v>
      </c>
      <c r="E420" s="62">
        <v>832</v>
      </c>
      <c r="F420" s="62">
        <v>913</v>
      </c>
      <c r="G420" s="62">
        <v>81</v>
      </c>
      <c r="H420" s="47">
        <v>9.7355999999999998E-2</v>
      </c>
      <c r="I420" s="59">
        <v>51433</v>
      </c>
      <c r="J420" s="59">
        <v>61748</v>
      </c>
      <c r="K420" s="59">
        <v>58976</v>
      </c>
      <c r="L420" s="59">
        <v>75020</v>
      </c>
      <c r="M420" s="62">
        <v>28</v>
      </c>
      <c r="N420" s="62">
        <v>54</v>
      </c>
      <c r="O420" s="62">
        <v>8</v>
      </c>
      <c r="P420" s="62">
        <v>90</v>
      </c>
      <c r="Q420" t="s">
        <v>300</v>
      </c>
      <c r="R420" t="s">
        <v>278</v>
      </c>
      <c r="S420" t="s">
        <v>309</v>
      </c>
      <c r="T420" t="s">
        <v>284</v>
      </c>
      <c r="U420" t="s">
        <v>284</v>
      </c>
      <c r="V420" t="s">
        <v>284</v>
      </c>
      <c r="W420" t="s">
        <v>273</v>
      </c>
    </row>
    <row r="421" spans="1:23" x14ac:dyDescent="0.25">
      <c r="A421" t="s">
        <v>1040</v>
      </c>
      <c r="B421" t="s">
        <v>91</v>
      </c>
      <c r="C421" t="s">
        <v>856</v>
      </c>
      <c r="D421" t="s">
        <v>857</v>
      </c>
      <c r="E421" s="62">
        <v>154</v>
      </c>
      <c r="F421" s="62">
        <v>167</v>
      </c>
      <c r="G421" s="62">
        <v>13</v>
      </c>
      <c r="H421" s="47">
        <v>8.4415999999999991E-2</v>
      </c>
      <c r="I421" s="59">
        <v>62494</v>
      </c>
      <c r="J421" s="59">
        <v>74155</v>
      </c>
      <c r="K421" s="59">
        <v>75365</v>
      </c>
      <c r="L421" s="59">
        <v>86777</v>
      </c>
      <c r="M421" s="62">
        <v>4</v>
      </c>
      <c r="N421" s="62">
        <v>8</v>
      </c>
      <c r="O421" s="62">
        <v>1</v>
      </c>
      <c r="P421" s="62">
        <v>13</v>
      </c>
      <c r="Q421" t="s">
        <v>345</v>
      </c>
      <c r="R421" t="s">
        <v>278</v>
      </c>
      <c r="S421" t="s">
        <v>278</v>
      </c>
      <c r="T421" t="s">
        <v>284</v>
      </c>
      <c r="U421" t="s">
        <v>279</v>
      </c>
      <c r="V421" t="s">
        <v>279</v>
      </c>
      <c r="W421" t="s">
        <v>273</v>
      </c>
    </row>
    <row r="422" spans="1:23" x14ac:dyDescent="0.25">
      <c r="A422" t="s">
        <v>1040</v>
      </c>
      <c r="B422" t="s">
        <v>91</v>
      </c>
      <c r="C422" t="s">
        <v>858</v>
      </c>
      <c r="D422" t="s">
        <v>859</v>
      </c>
      <c r="E422" s="62">
        <v>3720</v>
      </c>
      <c r="F422" s="62">
        <v>3918</v>
      </c>
      <c r="G422" s="62">
        <v>198</v>
      </c>
      <c r="H422" s="47">
        <v>5.3226000000000002E-2</v>
      </c>
      <c r="I422" s="59"/>
      <c r="J422" s="59"/>
      <c r="K422" s="59"/>
      <c r="L422" s="59"/>
      <c r="M422" s="62">
        <v>145</v>
      </c>
      <c r="N422" s="62">
        <v>170</v>
      </c>
      <c r="O422" s="62">
        <v>20</v>
      </c>
      <c r="P422" s="62">
        <v>335</v>
      </c>
      <c r="Q422" t="s">
        <v>300</v>
      </c>
      <c r="R422" t="s">
        <v>278</v>
      </c>
      <c r="S422" t="s">
        <v>344</v>
      </c>
      <c r="T422" t="s">
        <v>324</v>
      </c>
      <c r="U422" t="s">
        <v>284</v>
      </c>
      <c r="V422" t="s">
        <v>324</v>
      </c>
      <c r="W422" t="s">
        <v>273</v>
      </c>
    </row>
    <row r="423" spans="1:23" x14ac:dyDescent="0.25">
      <c r="A423" t="s">
        <v>1040</v>
      </c>
      <c r="B423" t="s">
        <v>91</v>
      </c>
      <c r="C423" t="s">
        <v>860</v>
      </c>
      <c r="D423" t="s">
        <v>861</v>
      </c>
      <c r="E423" s="62">
        <v>5270</v>
      </c>
      <c r="F423" s="62">
        <v>5437</v>
      </c>
      <c r="G423" s="62">
        <v>167</v>
      </c>
      <c r="H423" s="47">
        <v>3.1688999999999995E-2</v>
      </c>
      <c r="I423" s="59">
        <v>43836</v>
      </c>
      <c r="J423" s="59">
        <v>58251</v>
      </c>
      <c r="K423" s="59">
        <v>60021</v>
      </c>
      <c r="L423" s="59">
        <v>72974</v>
      </c>
      <c r="M423" s="62">
        <v>172</v>
      </c>
      <c r="N423" s="62">
        <v>262</v>
      </c>
      <c r="O423" s="62">
        <v>17</v>
      </c>
      <c r="P423" s="62">
        <v>451</v>
      </c>
      <c r="Q423" t="s">
        <v>345</v>
      </c>
      <c r="R423" t="s">
        <v>278</v>
      </c>
      <c r="S423" t="s">
        <v>323</v>
      </c>
      <c r="T423" t="s">
        <v>284</v>
      </c>
      <c r="U423" t="s">
        <v>284</v>
      </c>
      <c r="V423" t="s">
        <v>284</v>
      </c>
      <c r="W423" t="s">
        <v>273</v>
      </c>
    </row>
    <row r="424" spans="1:23" x14ac:dyDescent="0.25">
      <c r="A424" t="s">
        <v>1048</v>
      </c>
      <c r="B424" t="s">
        <v>91</v>
      </c>
      <c r="C424" t="s">
        <v>862</v>
      </c>
      <c r="D424" t="s">
        <v>863</v>
      </c>
      <c r="E424" s="62">
        <v>1885</v>
      </c>
      <c r="F424" s="62">
        <v>1873</v>
      </c>
      <c r="G424" s="62">
        <v>-12</v>
      </c>
      <c r="H424" s="47">
        <v>-6.3660000000000001E-3</v>
      </c>
      <c r="I424" s="59">
        <v>52039</v>
      </c>
      <c r="J424" s="59">
        <v>63504</v>
      </c>
      <c r="K424" s="59">
        <v>62288</v>
      </c>
      <c r="L424" s="59">
        <v>71890</v>
      </c>
      <c r="M424" s="62">
        <v>62</v>
      </c>
      <c r="N424" s="62">
        <v>88</v>
      </c>
      <c r="O424" s="62">
        <v>-1</v>
      </c>
      <c r="P424" s="62">
        <v>149</v>
      </c>
      <c r="Q424" t="s">
        <v>300</v>
      </c>
      <c r="R424" t="s">
        <v>278</v>
      </c>
      <c r="S424" t="s">
        <v>344</v>
      </c>
      <c r="T424" t="s">
        <v>324</v>
      </c>
      <c r="U424" t="s">
        <v>284</v>
      </c>
      <c r="V424" t="s">
        <v>284</v>
      </c>
      <c r="W424" t="s">
        <v>273</v>
      </c>
    </row>
    <row r="425" spans="1:23" x14ac:dyDescent="0.25">
      <c r="A425" t="s">
        <v>1047</v>
      </c>
      <c r="B425" t="s">
        <v>91</v>
      </c>
      <c r="C425" t="s">
        <v>864</v>
      </c>
      <c r="D425" t="s">
        <v>865</v>
      </c>
      <c r="E425" s="62">
        <v>934</v>
      </c>
      <c r="F425" s="62">
        <v>865</v>
      </c>
      <c r="G425" s="62">
        <v>-69</v>
      </c>
      <c r="H425" s="47">
        <v>-7.3875999999999997E-2</v>
      </c>
      <c r="I425" s="59"/>
      <c r="J425" s="59"/>
      <c r="K425" s="59"/>
      <c r="L425" s="59"/>
      <c r="M425" s="62">
        <v>27</v>
      </c>
      <c r="N425" s="62">
        <v>45</v>
      </c>
      <c r="O425" s="62">
        <v>-7</v>
      </c>
      <c r="P425" s="62">
        <v>65</v>
      </c>
      <c r="Q425" t="s">
        <v>300</v>
      </c>
      <c r="R425" t="s">
        <v>278</v>
      </c>
      <c r="S425" t="s">
        <v>344</v>
      </c>
      <c r="T425" t="s">
        <v>324</v>
      </c>
      <c r="U425" t="s">
        <v>324</v>
      </c>
      <c r="V425" t="s">
        <v>324</v>
      </c>
      <c r="W425" t="s">
        <v>273</v>
      </c>
    </row>
    <row r="426" spans="1:23" x14ac:dyDescent="0.25">
      <c r="A426" t="s">
        <v>1048</v>
      </c>
      <c r="B426" t="s">
        <v>91</v>
      </c>
      <c r="C426" t="s">
        <v>866</v>
      </c>
      <c r="D426" t="s">
        <v>867</v>
      </c>
      <c r="E426" s="62">
        <v>120</v>
      </c>
      <c r="F426" s="62">
        <v>123</v>
      </c>
      <c r="G426" s="62">
        <v>3</v>
      </c>
      <c r="H426" s="47">
        <v>2.5000000000000001E-2</v>
      </c>
      <c r="I426" s="59">
        <v>52039</v>
      </c>
      <c r="J426" s="59">
        <v>57303</v>
      </c>
      <c r="K426" s="59">
        <v>59989</v>
      </c>
      <c r="L426" s="59">
        <v>61443</v>
      </c>
      <c r="M426" s="62">
        <v>6</v>
      </c>
      <c r="N426" s="62">
        <v>6</v>
      </c>
      <c r="O426" s="62">
        <v>0</v>
      </c>
      <c r="P426" s="62">
        <v>12</v>
      </c>
      <c r="Q426" t="s">
        <v>300</v>
      </c>
      <c r="R426" t="s">
        <v>278</v>
      </c>
      <c r="S426" t="s">
        <v>309</v>
      </c>
      <c r="T426" t="s">
        <v>324</v>
      </c>
      <c r="U426" t="s">
        <v>324</v>
      </c>
      <c r="V426" t="s">
        <v>284</v>
      </c>
      <c r="W426" t="s">
        <v>273</v>
      </c>
    </row>
    <row r="427" spans="1:23" x14ac:dyDescent="0.25">
      <c r="A427" t="s">
        <v>1041</v>
      </c>
      <c r="B427" t="s">
        <v>91</v>
      </c>
      <c r="C427" t="s">
        <v>868</v>
      </c>
      <c r="D427" t="s">
        <v>869</v>
      </c>
      <c r="E427" s="62">
        <v>2376</v>
      </c>
      <c r="F427" s="62">
        <v>2486</v>
      </c>
      <c r="G427" s="62">
        <v>110</v>
      </c>
      <c r="H427" s="47">
        <v>4.6295999999999997E-2</v>
      </c>
      <c r="I427" s="59"/>
      <c r="J427" s="59"/>
      <c r="K427" s="59"/>
      <c r="L427" s="59"/>
      <c r="M427" s="62">
        <v>71</v>
      </c>
      <c r="N427" s="62">
        <v>131</v>
      </c>
      <c r="O427" s="62">
        <v>11</v>
      </c>
      <c r="P427" s="62">
        <v>213</v>
      </c>
      <c r="Q427" t="s">
        <v>345</v>
      </c>
      <c r="R427" t="s">
        <v>278</v>
      </c>
      <c r="S427" t="s">
        <v>344</v>
      </c>
      <c r="T427" t="s">
        <v>284</v>
      </c>
      <c r="U427" t="s">
        <v>284</v>
      </c>
      <c r="V427" t="s">
        <v>284</v>
      </c>
      <c r="W427" t="s">
        <v>273</v>
      </c>
    </row>
    <row r="428" spans="1:23" x14ac:dyDescent="0.25">
      <c r="A428" t="s">
        <v>1045</v>
      </c>
      <c r="B428" t="s">
        <v>91</v>
      </c>
      <c r="C428" t="s">
        <v>870</v>
      </c>
      <c r="D428" t="s">
        <v>871</v>
      </c>
      <c r="E428" s="62">
        <v>520</v>
      </c>
      <c r="F428" s="62">
        <v>514</v>
      </c>
      <c r="G428" s="62">
        <v>-6</v>
      </c>
      <c r="H428" s="47">
        <v>-1.1538E-2</v>
      </c>
      <c r="I428" s="59">
        <v>41608</v>
      </c>
      <c r="J428" s="59">
        <v>61737</v>
      </c>
      <c r="K428" s="59">
        <v>49995</v>
      </c>
      <c r="L428" s="59">
        <v>61878</v>
      </c>
      <c r="M428" s="62">
        <v>20</v>
      </c>
      <c r="N428" s="62">
        <v>21</v>
      </c>
      <c r="O428" s="62">
        <v>-1</v>
      </c>
      <c r="P428" s="62">
        <v>40</v>
      </c>
      <c r="Q428" t="s">
        <v>300</v>
      </c>
      <c r="R428" t="s">
        <v>278</v>
      </c>
      <c r="S428" t="s">
        <v>309</v>
      </c>
      <c r="T428" t="s">
        <v>284</v>
      </c>
      <c r="U428" t="s">
        <v>284</v>
      </c>
      <c r="V428" t="s">
        <v>284</v>
      </c>
      <c r="W428" t="s">
        <v>273</v>
      </c>
    </row>
    <row r="429" spans="1:23" x14ac:dyDescent="0.25">
      <c r="A429" t="s">
        <v>1037</v>
      </c>
      <c r="B429" t="s">
        <v>91</v>
      </c>
      <c r="C429" t="s">
        <v>223</v>
      </c>
      <c r="D429" t="s">
        <v>224</v>
      </c>
      <c r="E429" s="62">
        <v>1698</v>
      </c>
      <c r="F429" s="62">
        <v>1885</v>
      </c>
      <c r="G429" s="62">
        <v>187</v>
      </c>
      <c r="H429" s="47">
        <v>0.11013000000000001</v>
      </c>
      <c r="I429" s="59"/>
      <c r="J429" s="59"/>
      <c r="K429" s="59"/>
      <c r="L429" s="59"/>
      <c r="M429" s="62">
        <v>68</v>
      </c>
      <c r="N429" s="62">
        <v>77</v>
      </c>
      <c r="O429" s="62">
        <v>19</v>
      </c>
      <c r="P429" s="62">
        <v>164</v>
      </c>
      <c r="Q429" t="s">
        <v>300</v>
      </c>
      <c r="R429" t="s">
        <v>278</v>
      </c>
      <c r="S429" t="s">
        <v>344</v>
      </c>
      <c r="T429" t="s">
        <v>284</v>
      </c>
      <c r="U429" t="s">
        <v>284</v>
      </c>
      <c r="V429" t="s">
        <v>284</v>
      </c>
      <c r="W429" t="s">
        <v>273</v>
      </c>
    </row>
    <row r="430" spans="1:23" x14ac:dyDescent="0.25">
      <c r="A430" t="s">
        <v>1048</v>
      </c>
      <c r="B430" t="s">
        <v>91</v>
      </c>
      <c r="C430" t="s">
        <v>872</v>
      </c>
      <c r="D430" t="s">
        <v>873</v>
      </c>
      <c r="E430" s="62">
        <v>784</v>
      </c>
      <c r="F430" s="62">
        <v>780</v>
      </c>
      <c r="G430" s="62">
        <v>-4</v>
      </c>
      <c r="H430" s="47">
        <v>-5.1019999999999998E-3</v>
      </c>
      <c r="I430" s="59">
        <v>60234</v>
      </c>
      <c r="J430" s="59">
        <v>72995</v>
      </c>
      <c r="K430" s="59">
        <v>72437</v>
      </c>
      <c r="L430" s="59">
        <v>82981</v>
      </c>
      <c r="M430" s="62">
        <v>35</v>
      </c>
      <c r="N430" s="62">
        <v>33</v>
      </c>
      <c r="O430" s="62">
        <v>0</v>
      </c>
      <c r="P430" s="62">
        <v>68</v>
      </c>
      <c r="Q430" t="s">
        <v>300</v>
      </c>
      <c r="R430" t="s">
        <v>278</v>
      </c>
      <c r="S430" t="s">
        <v>344</v>
      </c>
      <c r="T430" t="s">
        <v>284</v>
      </c>
      <c r="U430" t="s">
        <v>284</v>
      </c>
      <c r="V430" t="s">
        <v>284</v>
      </c>
      <c r="W430" t="s">
        <v>273</v>
      </c>
    </row>
    <row r="431" spans="1:23" x14ac:dyDescent="0.25">
      <c r="A431" t="s">
        <v>1041</v>
      </c>
      <c r="B431" t="s">
        <v>91</v>
      </c>
      <c r="C431" t="s">
        <v>874</v>
      </c>
      <c r="D431" t="s">
        <v>875</v>
      </c>
      <c r="E431" s="62">
        <v>210</v>
      </c>
      <c r="F431" s="62">
        <v>211</v>
      </c>
      <c r="G431" s="62">
        <v>1</v>
      </c>
      <c r="H431" s="47">
        <v>4.7619999999999997E-3</v>
      </c>
      <c r="I431" s="59">
        <v>76264</v>
      </c>
      <c r="J431" s="59">
        <v>91776</v>
      </c>
      <c r="K431" s="59">
        <v>94277</v>
      </c>
      <c r="L431" s="59">
        <v>109854</v>
      </c>
      <c r="M431" s="62">
        <v>5</v>
      </c>
      <c r="N431" s="62">
        <v>11</v>
      </c>
      <c r="O431" s="62">
        <v>0</v>
      </c>
      <c r="P431" s="62">
        <v>16</v>
      </c>
      <c r="Q431" t="s">
        <v>300</v>
      </c>
      <c r="R431" t="s">
        <v>278</v>
      </c>
      <c r="S431" t="s">
        <v>344</v>
      </c>
      <c r="T431" t="s">
        <v>284</v>
      </c>
      <c r="U431" t="s">
        <v>284</v>
      </c>
      <c r="V431" t="s">
        <v>284</v>
      </c>
      <c r="W431" t="s">
        <v>273</v>
      </c>
    </row>
    <row r="432" spans="1:23" x14ac:dyDescent="0.25">
      <c r="A432" t="s">
        <v>1045</v>
      </c>
      <c r="B432" t="s">
        <v>91</v>
      </c>
      <c r="C432" t="s">
        <v>876</v>
      </c>
      <c r="D432" t="s">
        <v>877</v>
      </c>
      <c r="E432" s="62">
        <v>232</v>
      </c>
      <c r="F432" s="62">
        <v>214</v>
      </c>
      <c r="G432" s="62">
        <v>-18</v>
      </c>
      <c r="H432" s="47">
        <v>-7.7586000000000002E-2</v>
      </c>
      <c r="I432" s="59"/>
      <c r="J432" s="59"/>
      <c r="K432" s="59"/>
      <c r="L432" s="59"/>
      <c r="M432" s="62">
        <v>9</v>
      </c>
      <c r="N432" s="62">
        <v>11</v>
      </c>
      <c r="O432" s="62">
        <v>-2</v>
      </c>
      <c r="P432" s="62">
        <v>18</v>
      </c>
      <c r="Q432" t="s">
        <v>337</v>
      </c>
      <c r="R432" t="s">
        <v>278</v>
      </c>
      <c r="S432" t="s">
        <v>309</v>
      </c>
      <c r="T432" t="s">
        <v>284</v>
      </c>
      <c r="U432" t="s">
        <v>279</v>
      </c>
      <c r="V432" t="s">
        <v>284</v>
      </c>
      <c r="W432" t="s">
        <v>273</v>
      </c>
    </row>
    <row r="433" spans="1:23" x14ac:dyDescent="0.25">
      <c r="A433" t="s">
        <v>1041</v>
      </c>
      <c r="B433" t="s">
        <v>91</v>
      </c>
      <c r="C433" t="s">
        <v>110</v>
      </c>
      <c r="D433" t="s">
        <v>111</v>
      </c>
      <c r="E433" s="62">
        <v>9441</v>
      </c>
      <c r="F433" s="62">
        <v>9551</v>
      </c>
      <c r="G433" s="62">
        <v>110</v>
      </c>
      <c r="H433" s="47">
        <v>1.1651E-2</v>
      </c>
      <c r="I433" s="59">
        <v>44636</v>
      </c>
      <c r="J433" s="59">
        <v>56699</v>
      </c>
      <c r="K433" s="59">
        <v>54463</v>
      </c>
      <c r="L433" s="59">
        <v>65788</v>
      </c>
      <c r="M433" s="62">
        <v>440</v>
      </c>
      <c r="N433" s="62">
        <v>438</v>
      </c>
      <c r="O433" s="62">
        <v>11</v>
      </c>
      <c r="P433" s="62">
        <v>889</v>
      </c>
      <c r="Q433" t="s">
        <v>300</v>
      </c>
      <c r="R433" t="s">
        <v>278</v>
      </c>
      <c r="S433" t="s">
        <v>309</v>
      </c>
      <c r="T433" t="s">
        <v>284</v>
      </c>
      <c r="U433" t="s">
        <v>284</v>
      </c>
      <c r="V433" t="s">
        <v>284</v>
      </c>
      <c r="W433" t="s">
        <v>273</v>
      </c>
    </row>
    <row r="434" spans="1:23" x14ac:dyDescent="0.25">
      <c r="A434" t="s">
        <v>1048</v>
      </c>
      <c r="B434" t="s">
        <v>50</v>
      </c>
      <c r="C434" t="s">
        <v>181</v>
      </c>
      <c r="D434" t="s">
        <v>182</v>
      </c>
      <c r="E434" s="62">
        <v>114</v>
      </c>
      <c r="F434" s="62">
        <v>122</v>
      </c>
      <c r="G434" s="62">
        <v>8</v>
      </c>
      <c r="H434" s="47">
        <v>7.0175000000000001E-2</v>
      </c>
      <c r="I434" s="59">
        <v>37104</v>
      </c>
      <c r="J434" s="59">
        <v>45412</v>
      </c>
      <c r="K434" s="59">
        <v>40841</v>
      </c>
      <c r="L434" s="59">
        <v>49379</v>
      </c>
      <c r="M434" s="62">
        <v>6</v>
      </c>
      <c r="N434" s="62">
        <v>8</v>
      </c>
      <c r="O434" s="62">
        <v>1</v>
      </c>
      <c r="P434" s="62">
        <v>15</v>
      </c>
      <c r="Q434" t="s">
        <v>300</v>
      </c>
      <c r="R434" t="s">
        <v>278</v>
      </c>
      <c r="S434" t="s">
        <v>323</v>
      </c>
      <c r="T434" t="s">
        <v>284</v>
      </c>
      <c r="U434" t="s">
        <v>284</v>
      </c>
      <c r="V434" t="s">
        <v>284</v>
      </c>
      <c r="W434" t="s">
        <v>273</v>
      </c>
    </row>
    <row r="435" spans="1:23" x14ac:dyDescent="0.25">
      <c r="A435" t="s">
        <v>1047</v>
      </c>
      <c r="B435" t="s">
        <v>91</v>
      </c>
      <c r="C435" t="s">
        <v>878</v>
      </c>
      <c r="D435" t="s">
        <v>879</v>
      </c>
      <c r="E435" s="62">
        <v>522</v>
      </c>
      <c r="F435" s="62">
        <v>515</v>
      </c>
      <c r="G435" s="62">
        <v>-7</v>
      </c>
      <c r="H435" s="47">
        <v>-1.341E-2</v>
      </c>
      <c r="I435" s="59"/>
      <c r="J435" s="59"/>
      <c r="K435" s="59"/>
      <c r="L435" s="59"/>
      <c r="M435" s="62">
        <v>21</v>
      </c>
      <c r="N435" s="62">
        <v>27</v>
      </c>
      <c r="O435" s="62">
        <v>-1</v>
      </c>
      <c r="P435" s="62">
        <v>47</v>
      </c>
      <c r="Q435" t="s">
        <v>300</v>
      </c>
      <c r="R435" t="s">
        <v>278</v>
      </c>
      <c r="S435" t="s">
        <v>309</v>
      </c>
      <c r="T435" t="s">
        <v>284</v>
      </c>
      <c r="U435" t="s">
        <v>324</v>
      </c>
      <c r="V435" t="s">
        <v>284</v>
      </c>
      <c r="W435" t="s">
        <v>273</v>
      </c>
    </row>
    <row r="436" spans="1:23" x14ac:dyDescent="0.25">
      <c r="E436" s="62"/>
      <c r="F436" s="62"/>
      <c r="G436" s="62"/>
      <c r="H436" s="47"/>
      <c r="I436" s="59"/>
      <c r="J436" s="59"/>
      <c r="K436" s="59"/>
      <c r="L436" s="59"/>
      <c r="M436" s="62"/>
      <c r="N436" s="62"/>
      <c r="O436" s="62"/>
      <c r="P436" s="62"/>
    </row>
    <row r="437" spans="1:23" x14ac:dyDescent="0.25">
      <c r="A437" s="36" t="s">
        <v>1044</v>
      </c>
      <c r="B437" t="s">
        <v>273</v>
      </c>
      <c r="C437" s="36" t="s">
        <v>46</v>
      </c>
      <c r="D437" s="36" t="s">
        <v>47</v>
      </c>
      <c r="E437" s="61">
        <v>74045</v>
      </c>
      <c r="F437" s="61">
        <v>74164</v>
      </c>
      <c r="G437" s="61">
        <v>119</v>
      </c>
      <c r="H437" s="56">
        <v>1.6070000000000001E-3</v>
      </c>
      <c r="I437" s="58"/>
      <c r="J437" s="58"/>
      <c r="K437" s="58"/>
      <c r="L437" s="58"/>
      <c r="M437" s="61">
        <v>3207</v>
      </c>
      <c r="N437" s="61">
        <v>4718</v>
      </c>
      <c r="O437" s="61">
        <v>12</v>
      </c>
      <c r="P437" s="61">
        <v>7937</v>
      </c>
      <c r="Q437" s="36" t="s">
        <v>273</v>
      </c>
      <c r="R437" s="36" t="s">
        <v>273</v>
      </c>
      <c r="S437" s="36" t="s">
        <v>273</v>
      </c>
      <c r="T437" s="36" t="s">
        <v>273</v>
      </c>
      <c r="U437" s="36" t="s">
        <v>273</v>
      </c>
      <c r="V437" s="36" t="s">
        <v>273</v>
      </c>
      <c r="W437" t="s">
        <v>273</v>
      </c>
    </row>
    <row r="438" spans="1:23" x14ac:dyDescent="0.25">
      <c r="A438" t="s">
        <v>1037</v>
      </c>
      <c r="B438" t="s">
        <v>91</v>
      </c>
      <c r="C438" t="s">
        <v>880</v>
      </c>
      <c r="D438" t="s">
        <v>881</v>
      </c>
      <c r="E438" s="62">
        <v>4932</v>
      </c>
      <c r="F438" s="62">
        <v>5052</v>
      </c>
      <c r="G438" s="62">
        <v>120</v>
      </c>
      <c r="H438" s="47">
        <v>2.4331000000000002E-2</v>
      </c>
      <c r="I438" s="59"/>
      <c r="J438" s="59"/>
      <c r="K438" s="59"/>
      <c r="L438" s="59"/>
      <c r="M438" s="62">
        <v>178</v>
      </c>
      <c r="N438" s="62">
        <v>297</v>
      </c>
      <c r="O438" s="62">
        <v>12</v>
      </c>
      <c r="P438" s="62">
        <v>487</v>
      </c>
      <c r="Q438" t="s">
        <v>300</v>
      </c>
      <c r="R438" t="s">
        <v>283</v>
      </c>
      <c r="S438" t="s">
        <v>278</v>
      </c>
      <c r="T438" t="s">
        <v>284</v>
      </c>
      <c r="U438" t="s">
        <v>284</v>
      </c>
      <c r="V438" t="s">
        <v>284</v>
      </c>
      <c r="W438" t="s">
        <v>273</v>
      </c>
    </row>
    <row r="439" spans="1:23" x14ac:dyDescent="0.25">
      <c r="A439" t="s">
        <v>1048</v>
      </c>
      <c r="B439" t="s">
        <v>91</v>
      </c>
      <c r="C439" t="s">
        <v>882</v>
      </c>
      <c r="D439" t="s">
        <v>883</v>
      </c>
      <c r="E439" s="62">
        <v>746</v>
      </c>
      <c r="F439" s="62">
        <v>801</v>
      </c>
      <c r="G439" s="62">
        <v>55</v>
      </c>
      <c r="H439" s="47">
        <v>7.3727000000000001E-2</v>
      </c>
      <c r="I439" s="59">
        <v>36564</v>
      </c>
      <c r="J439" s="59">
        <v>45389</v>
      </c>
      <c r="K439" s="59">
        <v>43877</v>
      </c>
      <c r="L439" s="59">
        <v>49669</v>
      </c>
      <c r="M439" s="62">
        <v>37</v>
      </c>
      <c r="N439" s="62">
        <v>45</v>
      </c>
      <c r="O439" s="62">
        <v>6</v>
      </c>
      <c r="P439" s="62">
        <v>88</v>
      </c>
      <c r="Q439" t="s">
        <v>300</v>
      </c>
      <c r="R439" t="s">
        <v>278</v>
      </c>
      <c r="S439" t="s">
        <v>309</v>
      </c>
      <c r="T439" t="s">
        <v>324</v>
      </c>
      <c r="U439" t="s">
        <v>324</v>
      </c>
      <c r="V439" t="s">
        <v>284</v>
      </c>
      <c r="W439" t="s">
        <v>273</v>
      </c>
    </row>
    <row r="440" spans="1:23" x14ac:dyDescent="0.25">
      <c r="A440" t="s">
        <v>1041</v>
      </c>
      <c r="B440" t="s">
        <v>91</v>
      </c>
      <c r="C440" t="s">
        <v>102</v>
      </c>
      <c r="D440" t="s">
        <v>103</v>
      </c>
      <c r="E440" s="62">
        <v>8846</v>
      </c>
      <c r="F440" s="62">
        <v>8969</v>
      </c>
      <c r="G440" s="62">
        <v>123</v>
      </c>
      <c r="H440" s="47">
        <v>1.3905000000000001E-2</v>
      </c>
      <c r="I440" s="59">
        <v>38413</v>
      </c>
      <c r="J440" s="59">
        <v>49947</v>
      </c>
      <c r="K440" s="59">
        <v>46887</v>
      </c>
      <c r="L440" s="59">
        <v>57577</v>
      </c>
      <c r="M440" s="62">
        <v>385</v>
      </c>
      <c r="N440" s="62">
        <v>565</v>
      </c>
      <c r="O440" s="62">
        <v>12</v>
      </c>
      <c r="P440" s="62">
        <v>962</v>
      </c>
      <c r="Q440" t="s">
        <v>300</v>
      </c>
      <c r="R440" t="s">
        <v>278</v>
      </c>
      <c r="S440" t="s">
        <v>309</v>
      </c>
      <c r="T440" t="s">
        <v>324</v>
      </c>
      <c r="U440" t="s">
        <v>324</v>
      </c>
      <c r="V440" t="s">
        <v>324</v>
      </c>
      <c r="W440" t="s">
        <v>273</v>
      </c>
    </row>
    <row r="441" spans="1:23" x14ac:dyDescent="0.25">
      <c r="A441" t="s">
        <v>1045</v>
      </c>
      <c r="B441" t="s">
        <v>91</v>
      </c>
      <c r="C441" t="s">
        <v>884</v>
      </c>
      <c r="D441" t="s">
        <v>885</v>
      </c>
      <c r="E441" s="62">
        <v>881</v>
      </c>
      <c r="F441" s="62">
        <v>849</v>
      </c>
      <c r="G441" s="62">
        <v>-32</v>
      </c>
      <c r="H441" s="47">
        <v>-3.6322E-2</v>
      </c>
      <c r="I441" s="59">
        <v>32803</v>
      </c>
      <c r="J441" s="59">
        <v>37259</v>
      </c>
      <c r="K441" s="59">
        <v>35833</v>
      </c>
      <c r="L441" s="59">
        <v>38778</v>
      </c>
      <c r="M441" s="62">
        <v>58</v>
      </c>
      <c r="N441" s="62">
        <v>72</v>
      </c>
      <c r="O441" s="62">
        <v>-3</v>
      </c>
      <c r="P441" s="62">
        <v>127</v>
      </c>
      <c r="Q441" t="s">
        <v>552</v>
      </c>
      <c r="R441" t="s">
        <v>278</v>
      </c>
      <c r="S441" t="s">
        <v>309</v>
      </c>
      <c r="T441" t="s">
        <v>324</v>
      </c>
      <c r="U441" t="s">
        <v>324</v>
      </c>
      <c r="V441" t="s">
        <v>284</v>
      </c>
      <c r="W441" t="s">
        <v>273</v>
      </c>
    </row>
    <row r="442" spans="1:23" x14ac:dyDescent="0.25">
      <c r="A442" t="s">
        <v>1081</v>
      </c>
      <c r="B442" t="s">
        <v>91</v>
      </c>
      <c r="C442" t="s">
        <v>886</v>
      </c>
      <c r="D442" t="s">
        <v>887</v>
      </c>
      <c r="E442" s="62">
        <v>505</v>
      </c>
      <c r="F442" s="62">
        <v>408</v>
      </c>
      <c r="G442" s="62">
        <v>-97</v>
      </c>
      <c r="H442" s="47">
        <v>-0.192079</v>
      </c>
      <c r="I442" s="59">
        <v>33318</v>
      </c>
      <c r="J442" s="59">
        <v>44746</v>
      </c>
      <c r="K442" s="59">
        <v>45123</v>
      </c>
      <c r="L442" s="59">
        <v>54626</v>
      </c>
      <c r="M442" s="62">
        <v>21</v>
      </c>
      <c r="N442" s="62">
        <v>32</v>
      </c>
      <c r="O442" s="62">
        <v>-10</v>
      </c>
      <c r="P442" s="62">
        <v>43</v>
      </c>
      <c r="Q442" t="s">
        <v>552</v>
      </c>
      <c r="R442" t="s">
        <v>278</v>
      </c>
      <c r="S442" t="s">
        <v>344</v>
      </c>
      <c r="T442" t="s">
        <v>284</v>
      </c>
      <c r="U442" t="s">
        <v>284</v>
      </c>
      <c r="V442" t="s">
        <v>284</v>
      </c>
      <c r="W442" t="s">
        <v>273</v>
      </c>
    </row>
    <row r="443" spans="1:23" x14ac:dyDescent="0.25">
      <c r="A443" t="s">
        <v>1045</v>
      </c>
      <c r="B443" t="s">
        <v>91</v>
      </c>
      <c r="C443" t="s">
        <v>888</v>
      </c>
      <c r="D443" t="s">
        <v>889</v>
      </c>
      <c r="E443" s="62">
        <v>452</v>
      </c>
      <c r="F443" s="62">
        <v>452</v>
      </c>
      <c r="G443" s="62">
        <v>0</v>
      </c>
      <c r="H443" s="47"/>
      <c r="I443" s="59">
        <v>34646</v>
      </c>
      <c r="J443" s="59">
        <v>43510</v>
      </c>
      <c r="K443" s="59">
        <v>45839</v>
      </c>
      <c r="L443" s="59">
        <v>47780</v>
      </c>
      <c r="M443" s="62">
        <v>17</v>
      </c>
      <c r="N443" s="62">
        <v>35</v>
      </c>
      <c r="O443" s="62">
        <v>0</v>
      </c>
      <c r="P443" s="62">
        <v>52</v>
      </c>
      <c r="Q443" t="s">
        <v>552</v>
      </c>
      <c r="R443" t="s">
        <v>278</v>
      </c>
      <c r="S443" t="s">
        <v>309</v>
      </c>
      <c r="T443" t="s">
        <v>324</v>
      </c>
      <c r="U443" t="s">
        <v>324</v>
      </c>
      <c r="V443" t="s">
        <v>284</v>
      </c>
      <c r="W443" t="s">
        <v>273</v>
      </c>
    </row>
    <row r="444" spans="1:23" x14ac:dyDescent="0.25">
      <c r="A444" t="s">
        <v>1045</v>
      </c>
      <c r="B444" t="s">
        <v>91</v>
      </c>
      <c r="C444" t="s">
        <v>890</v>
      </c>
      <c r="D444" t="s">
        <v>891</v>
      </c>
      <c r="E444" s="62">
        <v>646</v>
      </c>
      <c r="F444" s="62">
        <v>638</v>
      </c>
      <c r="G444" s="62">
        <v>-8</v>
      </c>
      <c r="H444" s="47">
        <v>-1.2383999999999999E-2</v>
      </c>
      <c r="I444" s="59">
        <v>41359</v>
      </c>
      <c r="J444" s="59">
        <v>48244</v>
      </c>
      <c r="K444" s="59">
        <v>47289</v>
      </c>
      <c r="L444" s="59">
        <v>52310</v>
      </c>
      <c r="M444" s="62">
        <v>36</v>
      </c>
      <c r="N444" s="62">
        <v>47</v>
      </c>
      <c r="O444" s="62">
        <v>-1</v>
      </c>
      <c r="P444" s="62">
        <v>82</v>
      </c>
      <c r="Q444" t="s">
        <v>300</v>
      </c>
      <c r="R444" t="s">
        <v>278</v>
      </c>
      <c r="S444" t="s">
        <v>309</v>
      </c>
      <c r="T444" t="s">
        <v>324</v>
      </c>
      <c r="U444" t="s">
        <v>324</v>
      </c>
      <c r="V444" t="s">
        <v>284</v>
      </c>
      <c r="W444" t="s">
        <v>273</v>
      </c>
    </row>
    <row r="445" spans="1:23" x14ac:dyDescent="0.25">
      <c r="A445" t="s">
        <v>1045</v>
      </c>
      <c r="B445" t="s">
        <v>91</v>
      </c>
      <c r="C445" t="s">
        <v>892</v>
      </c>
      <c r="D445" t="s">
        <v>893</v>
      </c>
      <c r="E445" s="62">
        <v>1585</v>
      </c>
      <c r="F445" s="62">
        <v>1363</v>
      </c>
      <c r="G445" s="62">
        <v>-222</v>
      </c>
      <c r="H445" s="47">
        <v>-0.14006299999999999</v>
      </c>
      <c r="I445" s="59">
        <v>45663</v>
      </c>
      <c r="J445" s="59">
        <v>54603</v>
      </c>
      <c r="K445" s="59">
        <v>53552</v>
      </c>
      <c r="L445" s="59">
        <v>61771</v>
      </c>
      <c r="M445" s="62">
        <v>66</v>
      </c>
      <c r="N445" s="62">
        <v>82</v>
      </c>
      <c r="O445" s="62">
        <v>-22</v>
      </c>
      <c r="P445" s="62">
        <v>126</v>
      </c>
      <c r="Q445" t="s">
        <v>300</v>
      </c>
      <c r="R445" t="s">
        <v>278</v>
      </c>
      <c r="S445" t="s">
        <v>309</v>
      </c>
      <c r="T445" t="s">
        <v>324</v>
      </c>
      <c r="U445" t="s">
        <v>324</v>
      </c>
      <c r="V445" t="s">
        <v>284</v>
      </c>
      <c r="W445" t="s">
        <v>273</v>
      </c>
    </row>
    <row r="446" spans="1:23" x14ac:dyDescent="0.25">
      <c r="A446" t="s">
        <v>1081</v>
      </c>
      <c r="B446" t="s">
        <v>91</v>
      </c>
      <c r="C446" t="s">
        <v>894</v>
      </c>
      <c r="D446" t="s">
        <v>895</v>
      </c>
      <c r="E446" s="62">
        <v>610</v>
      </c>
      <c r="F446" s="62">
        <v>559</v>
      </c>
      <c r="G446" s="62">
        <v>-51</v>
      </c>
      <c r="H446" s="47">
        <v>-8.3607000000000001E-2</v>
      </c>
      <c r="I446" s="59">
        <v>38435</v>
      </c>
      <c r="J446" s="59">
        <v>50821</v>
      </c>
      <c r="K446" s="59">
        <v>46273</v>
      </c>
      <c r="L446" s="59">
        <v>63874</v>
      </c>
      <c r="M446" s="62">
        <v>24</v>
      </c>
      <c r="N446" s="62">
        <v>32</v>
      </c>
      <c r="O446" s="62">
        <v>-5</v>
      </c>
      <c r="P446" s="62">
        <v>51</v>
      </c>
      <c r="Q446" t="s">
        <v>300</v>
      </c>
      <c r="R446" t="s">
        <v>278</v>
      </c>
      <c r="S446" t="s">
        <v>309</v>
      </c>
      <c r="T446" t="s">
        <v>324</v>
      </c>
      <c r="U446" t="s">
        <v>324</v>
      </c>
      <c r="V446" t="s">
        <v>284</v>
      </c>
      <c r="W446" t="s">
        <v>273</v>
      </c>
    </row>
    <row r="447" spans="1:23" x14ac:dyDescent="0.25">
      <c r="A447" t="s">
        <v>1081</v>
      </c>
      <c r="B447" t="s">
        <v>91</v>
      </c>
      <c r="C447" t="s">
        <v>896</v>
      </c>
      <c r="D447" t="s">
        <v>897</v>
      </c>
      <c r="E447" s="62">
        <v>97</v>
      </c>
      <c r="F447" s="62">
        <v>86</v>
      </c>
      <c r="G447" s="62">
        <v>-11</v>
      </c>
      <c r="H447" s="47">
        <v>-0.11340199999999999</v>
      </c>
      <c r="I447" s="59">
        <v>40695</v>
      </c>
      <c r="J447" s="59">
        <v>49672</v>
      </c>
      <c r="K447" s="59">
        <v>48946</v>
      </c>
      <c r="L447" s="59">
        <v>57444</v>
      </c>
      <c r="M447" s="62">
        <v>3</v>
      </c>
      <c r="N447" s="62">
        <v>6</v>
      </c>
      <c r="O447" s="62">
        <v>-1</v>
      </c>
      <c r="P447" s="62">
        <v>8</v>
      </c>
      <c r="Q447" t="s">
        <v>300</v>
      </c>
      <c r="R447" t="s">
        <v>278</v>
      </c>
      <c r="S447" t="s">
        <v>309</v>
      </c>
      <c r="T447" t="s">
        <v>284</v>
      </c>
      <c r="U447" t="s">
        <v>284</v>
      </c>
      <c r="V447" t="s">
        <v>284</v>
      </c>
      <c r="W447" t="s">
        <v>273</v>
      </c>
    </row>
    <row r="448" spans="1:23" x14ac:dyDescent="0.25">
      <c r="A448" t="s">
        <v>1081</v>
      </c>
      <c r="B448" t="s">
        <v>91</v>
      </c>
      <c r="C448" t="s">
        <v>898</v>
      </c>
      <c r="D448" t="s">
        <v>899</v>
      </c>
      <c r="E448" s="62">
        <v>151</v>
      </c>
      <c r="F448" s="62">
        <v>119</v>
      </c>
      <c r="G448" s="62">
        <v>-32</v>
      </c>
      <c r="H448" s="47">
        <v>-0.211921</v>
      </c>
      <c r="I448" s="59">
        <v>44149</v>
      </c>
      <c r="J448" s="59">
        <v>53510</v>
      </c>
      <c r="K448" s="59">
        <v>55253</v>
      </c>
      <c r="L448" s="59">
        <v>57284</v>
      </c>
      <c r="M448" s="62">
        <v>4</v>
      </c>
      <c r="N448" s="62">
        <v>9</v>
      </c>
      <c r="O448" s="62">
        <v>-3</v>
      </c>
      <c r="P448" s="62">
        <v>10</v>
      </c>
      <c r="Q448" t="s">
        <v>300</v>
      </c>
      <c r="R448" t="s">
        <v>278</v>
      </c>
      <c r="S448" t="s">
        <v>309</v>
      </c>
      <c r="T448" t="s">
        <v>324</v>
      </c>
      <c r="U448" t="s">
        <v>324</v>
      </c>
      <c r="V448" t="s">
        <v>284</v>
      </c>
      <c r="W448" t="s">
        <v>273</v>
      </c>
    </row>
    <row r="449" spans="1:23" x14ac:dyDescent="0.25">
      <c r="A449" t="s">
        <v>1041</v>
      </c>
      <c r="B449" t="s">
        <v>91</v>
      </c>
      <c r="C449" t="s">
        <v>900</v>
      </c>
      <c r="D449" t="s">
        <v>901</v>
      </c>
      <c r="E449" s="62">
        <v>3175</v>
      </c>
      <c r="F449" s="62">
        <v>3183</v>
      </c>
      <c r="G449" s="62">
        <v>8</v>
      </c>
      <c r="H449" s="47">
        <v>2.5200000000000001E-3</v>
      </c>
      <c r="I449" s="59"/>
      <c r="J449" s="59"/>
      <c r="K449" s="59"/>
      <c r="L449" s="59"/>
      <c r="M449" s="62">
        <v>130</v>
      </c>
      <c r="N449" s="62">
        <v>182</v>
      </c>
      <c r="O449" s="62">
        <v>1</v>
      </c>
      <c r="P449" s="62">
        <v>313</v>
      </c>
      <c r="Q449" t="s">
        <v>300</v>
      </c>
      <c r="R449" t="s">
        <v>278</v>
      </c>
      <c r="S449" t="s">
        <v>344</v>
      </c>
      <c r="T449" t="s">
        <v>284</v>
      </c>
      <c r="U449" t="s">
        <v>284</v>
      </c>
      <c r="V449" t="s">
        <v>284</v>
      </c>
      <c r="W449" t="s">
        <v>273</v>
      </c>
    </row>
    <row r="450" spans="1:23" x14ac:dyDescent="0.25">
      <c r="A450" t="s">
        <v>1045</v>
      </c>
      <c r="B450" t="s">
        <v>91</v>
      </c>
      <c r="C450" t="s">
        <v>902</v>
      </c>
      <c r="D450" t="s">
        <v>903</v>
      </c>
      <c r="E450" s="62">
        <v>1163</v>
      </c>
      <c r="F450" s="62">
        <v>1144</v>
      </c>
      <c r="G450" s="62">
        <v>-19</v>
      </c>
      <c r="H450" s="47">
        <v>-1.6337000000000001E-2</v>
      </c>
      <c r="I450" s="59">
        <v>38507</v>
      </c>
      <c r="J450" s="59">
        <v>46905</v>
      </c>
      <c r="K450" s="59">
        <v>44124</v>
      </c>
      <c r="L450" s="59">
        <v>56751</v>
      </c>
      <c r="M450" s="62">
        <v>51</v>
      </c>
      <c r="N450" s="62">
        <v>75</v>
      </c>
      <c r="O450" s="62">
        <v>-2</v>
      </c>
      <c r="P450" s="62">
        <v>124</v>
      </c>
      <c r="Q450" t="s">
        <v>300</v>
      </c>
      <c r="R450" t="s">
        <v>278</v>
      </c>
      <c r="S450" t="s">
        <v>309</v>
      </c>
      <c r="T450" t="s">
        <v>324</v>
      </c>
      <c r="U450" t="s">
        <v>324</v>
      </c>
      <c r="V450" t="s">
        <v>284</v>
      </c>
      <c r="W450" t="s">
        <v>273</v>
      </c>
    </row>
    <row r="451" spans="1:23" x14ac:dyDescent="0.25">
      <c r="A451" t="s">
        <v>1047</v>
      </c>
      <c r="B451" t="s">
        <v>91</v>
      </c>
      <c r="C451" t="s">
        <v>904</v>
      </c>
      <c r="D451" t="s">
        <v>905</v>
      </c>
      <c r="E451" s="62">
        <v>619</v>
      </c>
      <c r="F451" s="62">
        <v>553</v>
      </c>
      <c r="G451" s="62">
        <v>-66</v>
      </c>
      <c r="H451" s="47">
        <v>-0.106624</v>
      </c>
      <c r="I451" s="59">
        <v>50515</v>
      </c>
      <c r="J451" s="59">
        <v>70558</v>
      </c>
      <c r="K451" s="59">
        <v>66870</v>
      </c>
      <c r="L451" s="59">
        <v>94553</v>
      </c>
      <c r="M451" s="62">
        <v>27</v>
      </c>
      <c r="N451" s="62">
        <v>33</v>
      </c>
      <c r="O451" s="62">
        <v>-7</v>
      </c>
      <c r="P451" s="62">
        <v>53</v>
      </c>
      <c r="Q451" t="s">
        <v>345</v>
      </c>
      <c r="R451" t="s">
        <v>278</v>
      </c>
      <c r="S451" t="s">
        <v>344</v>
      </c>
      <c r="T451" t="s">
        <v>284</v>
      </c>
      <c r="U451" t="s">
        <v>284</v>
      </c>
      <c r="V451" t="s">
        <v>284</v>
      </c>
      <c r="W451" t="s">
        <v>273</v>
      </c>
    </row>
    <row r="452" spans="1:23" x14ac:dyDescent="0.25">
      <c r="A452" t="s">
        <v>1047</v>
      </c>
      <c r="B452" t="s">
        <v>91</v>
      </c>
      <c r="C452" t="s">
        <v>906</v>
      </c>
      <c r="D452" t="s">
        <v>907</v>
      </c>
      <c r="E452" s="62">
        <v>1723</v>
      </c>
      <c r="F452" s="62">
        <v>1738</v>
      </c>
      <c r="G452" s="62">
        <v>15</v>
      </c>
      <c r="H452" s="47">
        <v>8.7060000000000002E-3</v>
      </c>
      <c r="I452" s="59"/>
      <c r="J452" s="59"/>
      <c r="K452" s="59"/>
      <c r="L452" s="59"/>
      <c r="M452" s="62">
        <v>52</v>
      </c>
      <c r="N452" s="62">
        <v>115</v>
      </c>
      <c r="O452" s="62">
        <v>2</v>
      </c>
      <c r="P452" s="62">
        <v>169</v>
      </c>
      <c r="Q452" t="s">
        <v>300</v>
      </c>
      <c r="R452" t="s">
        <v>278</v>
      </c>
      <c r="S452" t="s">
        <v>309</v>
      </c>
      <c r="T452" t="s">
        <v>324</v>
      </c>
      <c r="U452" t="s">
        <v>324</v>
      </c>
      <c r="V452" t="s">
        <v>284</v>
      </c>
      <c r="W452" t="s">
        <v>273</v>
      </c>
    </row>
    <row r="453" spans="1:23" x14ac:dyDescent="0.25">
      <c r="A453" t="s">
        <v>1045</v>
      </c>
      <c r="B453" t="s">
        <v>91</v>
      </c>
      <c r="C453" t="s">
        <v>908</v>
      </c>
      <c r="D453" t="s">
        <v>909</v>
      </c>
      <c r="E453" s="62">
        <v>99</v>
      </c>
      <c r="F453" s="62">
        <v>90</v>
      </c>
      <c r="G453" s="62">
        <v>-9</v>
      </c>
      <c r="H453" s="47">
        <v>-9.090899999999999E-2</v>
      </c>
      <c r="I453" s="59">
        <v>57446</v>
      </c>
      <c r="J453" s="59">
        <v>65662</v>
      </c>
      <c r="K453" s="59">
        <v>60890</v>
      </c>
      <c r="L453" s="59">
        <v>72780</v>
      </c>
      <c r="M453" s="62">
        <v>3</v>
      </c>
      <c r="N453" s="62">
        <v>6</v>
      </c>
      <c r="O453" s="62">
        <v>-1</v>
      </c>
      <c r="P453" s="62">
        <v>8</v>
      </c>
      <c r="Q453" t="s">
        <v>300</v>
      </c>
      <c r="R453" t="s">
        <v>278</v>
      </c>
      <c r="S453" t="s">
        <v>309</v>
      </c>
      <c r="T453" t="s">
        <v>324</v>
      </c>
      <c r="U453" t="s">
        <v>284</v>
      </c>
      <c r="V453" t="s">
        <v>284</v>
      </c>
      <c r="W453" t="s">
        <v>273</v>
      </c>
    </row>
    <row r="454" spans="1:23" x14ac:dyDescent="0.25">
      <c r="A454" t="s">
        <v>1081</v>
      </c>
      <c r="B454" t="s">
        <v>91</v>
      </c>
      <c r="C454" t="s">
        <v>910</v>
      </c>
      <c r="D454" t="s">
        <v>911</v>
      </c>
      <c r="E454" s="62"/>
      <c r="F454" s="62"/>
      <c r="G454" s="62"/>
      <c r="H454" s="47"/>
      <c r="I454" s="59">
        <v>35536</v>
      </c>
      <c r="J454" s="59">
        <v>46588</v>
      </c>
      <c r="K454" s="59">
        <v>45367</v>
      </c>
      <c r="L454" s="59">
        <v>56369</v>
      </c>
      <c r="M454" s="62"/>
      <c r="N454" s="62"/>
      <c r="O454" s="62"/>
      <c r="P454" s="62"/>
      <c r="Q454" t="s">
        <v>345</v>
      </c>
      <c r="R454" t="s">
        <v>278</v>
      </c>
      <c r="S454" t="s">
        <v>278</v>
      </c>
      <c r="T454" t="s">
        <v>324</v>
      </c>
      <c r="U454" t="s">
        <v>324</v>
      </c>
      <c r="V454" t="s">
        <v>284</v>
      </c>
      <c r="W454" t="s">
        <v>273</v>
      </c>
    </row>
    <row r="455" spans="1:23" x14ac:dyDescent="0.25">
      <c r="A455" t="s">
        <v>1045</v>
      </c>
      <c r="B455" t="s">
        <v>91</v>
      </c>
      <c r="C455" t="s">
        <v>912</v>
      </c>
      <c r="D455" t="s">
        <v>913</v>
      </c>
      <c r="E455" s="62">
        <v>1805</v>
      </c>
      <c r="F455" s="62">
        <v>1562</v>
      </c>
      <c r="G455" s="62">
        <v>-243</v>
      </c>
      <c r="H455" s="47">
        <v>-0.134626</v>
      </c>
      <c r="I455" s="59">
        <v>39891</v>
      </c>
      <c r="J455" s="59">
        <v>50802</v>
      </c>
      <c r="K455" s="59">
        <v>47885</v>
      </c>
      <c r="L455" s="59">
        <v>59714</v>
      </c>
      <c r="M455" s="62">
        <v>72</v>
      </c>
      <c r="N455" s="62">
        <v>102</v>
      </c>
      <c r="O455" s="62">
        <v>-24</v>
      </c>
      <c r="P455" s="62">
        <v>150</v>
      </c>
      <c r="Q455" t="s">
        <v>300</v>
      </c>
      <c r="R455" t="s">
        <v>278</v>
      </c>
      <c r="S455" t="s">
        <v>309</v>
      </c>
      <c r="T455" t="s">
        <v>324</v>
      </c>
      <c r="U455" t="s">
        <v>284</v>
      </c>
      <c r="V455" t="s">
        <v>284</v>
      </c>
      <c r="W455" t="s">
        <v>273</v>
      </c>
    </row>
    <row r="456" spans="1:23" x14ac:dyDescent="0.25">
      <c r="A456" t="s">
        <v>1047</v>
      </c>
      <c r="B456" t="s">
        <v>50</v>
      </c>
      <c r="C456" t="s">
        <v>914</v>
      </c>
      <c r="D456" t="s">
        <v>915</v>
      </c>
      <c r="E456" s="62">
        <v>1607</v>
      </c>
      <c r="F456" s="62">
        <v>1619</v>
      </c>
      <c r="G456" s="62">
        <v>12</v>
      </c>
      <c r="H456" s="47">
        <v>7.4670000000000005E-3</v>
      </c>
      <c r="I456" s="59">
        <v>31544</v>
      </c>
      <c r="J456" s="59">
        <v>35643</v>
      </c>
      <c r="K456" s="59">
        <v>35179</v>
      </c>
      <c r="L456" s="59">
        <v>37106</v>
      </c>
      <c r="M456" s="62">
        <v>134</v>
      </c>
      <c r="N456" s="62">
        <v>106</v>
      </c>
      <c r="O456" s="62">
        <v>1</v>
      </c>
      <c r="P456" s="62">
        <v>241</v>
      </c>
      <c r="Q456" t="s">
        <v>552</v>
      </c>
      <c r="R456" t="s">
        <v>278</v>
      </c>
      <c r="S456" t="s">
        <v>323</v>
      </c>
      <c r="T456" t="s">
        <v>324</v>
      </c>
      <c r="U456" t="s">
        <v>324</v>
      </c>
      <c r="V456" t="s">
        <v>324</v>
      </c>
      <c r="W456" t="s">
        <v>273</v>
      </c>
    </row>
    <row r="457" spans="1:23" x14ac:dyDescent="0.25">
      <c r="A457" t="s">
        <v>1047</v>
      </c>
      <c r="B457" t="s">
        <v>50</v>
      </c>
      <c r="C457" t="s">
        <v>197</v>
      </c>
      <c r="D457" t="s">
        <v>198</v>
      </c>
      <c r="E457" s="62">
        <v>1177</v>
      </c>
      <c r="F457" s="62">
        <v>1211</v>
      </c>
      <c r="G457" s="62">
        <v>34</v>
      </c>
      <c r="H457" s="47">
        <v>2.8886999999999999E-2</v>
      </c>
      <c r="I457" s="59">
        <v>35819</v>
      </c>
      <c r="J457" s="59">
        <v>38030</v>
      </c>
      <c r="K457" s="59">
        <v>36918</v>
      </c>
      <c r="L457" s="59">
        <v>39727</v>
      </c>
      <c r="M457" s="62">
        <v>83</v>
      </c>
      <c r="N457" s="62">
        <v>63</v>
      </c>
      <c r="O457" s="62">
        <v>3</v>
      </c>
      <c r="P457" s="62">
        <v>149</v>
      </c>
      <c r="Q457" t="s">
        <v>552</v>
      </c>
      <c r="R457" t="s">
        <v>278</v>
      </c>
      <c r="S457" t="s">
        <v>323</v>
      </c>
      <c r="T457" t="s">
        <v>324</v>
      </c>
      <c r="U457" t="s">
        <v>324</v>
      </c>
      <c r="V457" t="s">
        <v>324</v>
      </c>
      <c r="W457" t="s">
        <v>273</v>
      </c>
    </row>
    <row r="458" spans="1:23" x14ac:dyDescent="0.25">
      <c r="A458" t="s">
        <v>1045</v>
      </c>
      <c r="B458" t="s">
        <v>91</v>
      </c>
      <c r="C458" t="s">
        <v>916</v>
      </c>
      <c r="D458" t="s">
        <v>917</v>
      </c>
      <c r="E458" s="62">
        <v>123</v>
      </c>
      <c r="F458" s="62">
        <v>120</v>
      </c>
      <c r="G458" s="62">
        <v>-3</v>
      </c>
      <c r="H458" s="47">
        <v>-2.4390000000000002E-2</v>
      </c>
      <c r="I458" s="59">
        <v>45546</v>
      </c>
      <c r="J458" s="59">
        <v>50911</v>
      </c>
      <c r="K458" s="59">
        <v>49959</v>
      </c>
      <c r="L458" s="59">
        <v>57496</v>
      </c>
      <c r="M458" s="62">
        <v>5</v>
      </c>
      <c r="N458" s="62">
        <v>7</v>
      </c>
      <c r="O458" s="62">
        <v>0</v>
      </c>
      <c r="P458" s="62">
        <v>12</v>
      </c>
      <c r="Q458" t="s">
        <v>300</v>
      </c>
      <c r="R458" t="s">
        <v>278</v>
      </c>
      <c r="S458" t="s">
        <v>309</v>
      </c>
      <c r="T458" t="s">
        <v>284</v>
      </c>
      <c r="U458" t="s">
        <v>284</v>
      </c>
      <c r="V458" t="s">
        <v>284</v>
      </c>
      <c r="W458" t="s">
        <v>273</v>
      </c>
    </row>
    <row r="459" spans="1:23" x14ac:dyDescent="0.25">
      <c r="A459" t="s">
        <v>1041</v>
      </c>
      <c r="B459" t="s">
        <v>91</v>
      </c>
      <c r="C459" t="s">
        <v>918</v>
      </c>
      <c r="D459" t="s">
        <v>919</v>
      </c>
      <c r="E459" s="62">
        <v>313</v>
      </c>
      <c r="F459" s="62">
        <v>324</v>
      </c>
      <c r="G459" s="62">
        <v>11</v>
      </c>
      <c r="H459" s="47">
        <v>3.5144000000000002E-2</v>
      </c>
      <c r="I459" s="59"/>
      <c r="J459" s="59"/>
      <c r="K459" s="59"/>
      <c r="L459" s="59"/>
      <c r="M459" s="62">
        <v>14</v>
      </c>
      <c r="N459" s="62">
        <v>21</v>
      </c>
      <c r="O459" s="62">
        <v>1</v>
      </c>
      <c r="P459" s="62">
        <v>36</v>
      </c>
      <c r="Q459" t="s">
        <v>300</v>
      </c>
      <c r="R459" t="s">
        <v>278</v>
      </c>
      <c r="S459" t="s">
        <v>344</v>
      </c>
      <c r="T459" t="s">
        <v>284</v>
      </c>
      <c r="U459" t="s">
        <v>284</v>
      </c>
      <c r="V459" t="s">
        <v>284</v>
      </c>
      <c r="W459" t="s">
        <v>273</v>
      </c>
    </row>
    <row r="460" spans="1:23" x14ac:dyDescent="0.25">
      <c r="A460" t="s">
        <v>1041</v>
      </c>
      <c r="B460" t="s">
        <v>91</v>
      </c>
      <c r="C460" t="s">
        <v>201</v>
      </c>
      <c r="D460" t="s">
        <v>202</v>
      </c>
      <c r="E460" s="62">
        <v>996</v>
      </c>
      <c r="F460" s="62">
        <v>1236</v>
      </c>
      <c r="G460" s="62">
        <v>240</v>
      </c>
      <c r="H460" s="47">
        <v>0.24096399999999998</v>
      </c>
      <c r="I460" s="59">
        <v>43483</v>
      </c>
      <c r="J460" s="59">
        <v>54348</v>
      </c>
      <c r="K460" s="59">
        <v>50369</v>
      </c>
      <c r="L460" s="59">
        <v>62052</v>
      </c>
      <c r="M460" s="62">
        <v>35</v>
      </c>
      <c r="N460" s="62">
        <v>84</v>
      </c>
      <c r="O460" s="62">
        <v>24</v>
      </c>
      <c r="P460" s="62">
        <v>143</v>
      </c>
      <c r="Q460" t="s">
        <v>300</v>
      </c>
      <c r="R460" t="s">
        <v>278</v>
      </c>
      <c r="S460" t="s">
        <v>309</v>
      </c>
      <c r="T460" t="s">
        <v>284</v>
      </c>
      <c r="U460" t="s">
        <v>284</v>
      </c>
      <c r="V460" t="s">
        <v>284</v>
      </c>
      <c r="W460" t="s">
        <v>273</v>
      </c>
    </row>
    <row r="461" spans="1:23" x14ac:dyDescent="0.25">
      <c r="A461" t="s">
        <v>1047</v>
      </c>
      <c r="B461" t="s">
        <v>91</v>
      </c>
      <c r="C461" t="s">
        <v>920</v>
      </c>
      <c r="D461" t="s">
        <v>921</v>
      </c>
      <c r="E461" s="62">
        <v>903</v>
      </c>
      <c r="F461" s="62">
        <v>934</v>
      </c>
      <c r="G461" s="62">
        <v>31</v>
      </c>
      <c r="H461" s="47">
        <v>3.4329999999999999E-2</v>
      </c>
      <c r="I461" s="59">
        <v>47060</v>
      </c>
      <c r="J461" s="59">
        <v>53780</v>
      </c>
      <c r="K461" s="59">
        <v>50740</v>
      </c>
      <c r="L461" s="59">
        <v>63756</v>
      </c>
      <c r="M461" s="62">
        <v>30</v>
      </c>
      <c r="N461" s="62">
        <v>59</v>
      </c>
      <c r="O461" s="62">
        <v>3</v>
      </c>
      <c r="P461" s="62">
        <v>92</v>
      </c>
      <c r="Q461" t="s">
        <v>300</v>
      </c>
      <c r="R461" t="s">
        <v>278</v>
      </c>
      <c r="S461" t="s">
        <v>309</v>
      </c>
      <c r="T461" t="s">
        <v>324</v>
      </c>
      <c r="U461" t="s">
        <v>284</v>
      </c>
      <c r="V461" t="s">
        <v>284</v>
      </c>
      <c r="W461" t="s">
        <v>273</v>
      </c>
    </row>
    <row r="462" spans="1:23" x14ac:dyDescent="0.25">
      <c r="A462" t="s">
        <v>1045</v>
      </c>
      <c r="B462" t="s">
        <v>91</v>
      </c>
      <c r="C462" t="s">
        <v>922</v>
      </c>
      <c r="D462" t="s">
        <v>923</v>
      </c>
      <c r="E462" s="62">
        <v>603</v>
      </c>
      <c r="F462" s="62">
        <v>587</v>
      </c>
      <c r="G462" s="62">
        <v>-16</v>
      </c>
      <c r="H462" s="47">
        <v>-2.6533999999999999E-2</v>
      </c>
      <c r="I462" s="59">
        <v>43715</v>
      </c>
      <c r="J462" s="59">
        <v>51004</v>
      </c>
      <c r="K462" s="59">
        <v>50485</v>
      </c>
      <c r="L462" s="59">
        <v>58476</v>
      </c>
      <c r="M462" s="62">
        <v>32</v>
      </c>
      <c r="N462" s="62">
        <v>35</v>
      </c>
      <c r="O462" s="62">
        <v>-2</v>
      </c>
      <c r="P462" s="62">
        <v>65</v>
      </c>
      <c r="Q462" t="s">
        <v>300</v>
      </c>
      <c r="R462" t="s">
        <v>278</v>
      </c>
      <c r="S462" t="s">
        <v>309</v>
      </c>
      <c r="T462" t="s">
        <v>324</v>
      </c>
      <c r="U462" t="s">
        <v>324</v>
      </c>
      <c r="V462" t="s">
        <v>284</v>
      </c>
      <c r="W462" t="s">
        <v>273</v>
      </c>
    </row>
    <row r="463" spans="1:23" x14ac:dyDescent="0.25">
      <c r="A463" t="s">
        <v>1040</v>
      </c>
      <c r="B463" t="s">
        <v>91</v>
      </c>
      <c r="C463" t="s">
        <v>122</v>
      </c>
      <c r="D463" t="s">
        <v>123</v>
      </c>
      <c r="E463" s="62">
        <v>5288</v>
      </c>
      <c r="F463" s="62">
        <v>5420</v>
      </c>
      <c r="G463" s="62">
        <v>132</v>
      </c>
      <c r="H463" s="47">
        <v>2.4961999999999998E-2</v>
      </c>
      <c r="I463" s="59">
        <v>45448</v>
      </c>
      <c r="J463" s="59">
        <v>57755</v>
      </c>
      <c r="K463" s="59">
        <v>56196</v>
      </c>
      <c r="L463" s="59">
        <v>67578</v>
      </c>
      <c r="M463" s="62">
        <v>249</v>
      </c>
      <c r="N463" s="62">
        <v>377</v>
      </c>
      <c r="O463" s="62">
        <v>13</v>
      </c>
      <c r="P463" s="62">
        <v>639</v>
      </c>
      <c r="Q463" t="s">
        <v>300</v>
      </c>
      <c r="R463" t="s">
        <v>278</v>
      </c>
      <c r="S463" t="s">
        <v>309</v>
      </c>
      <c r="T463" t="s">
        <v>324</v>
      </c>
      <c r="U463" t="s">
        <v>284</v>
      </c>
      <c r="V463" t="s">
        <v>284</v>
      </c>
      <c r="W463" t="s">
        <v>273</v>
      </c>
    </row>
    <row r="464" spans="1:23" x14ac:dyDescent="0.25">
      <c r="A464" t="s">
        <v>1045</v>
      </c>
      <c r="B464" t="s">
        <v>91</v>
      </c>
      <c r="C464" t="s">
        <v>924</v>
      </c>
      <c r="D464" t="s">
        <v>925</v>
      </c>
      <c r="E464" s="62">
        <v>540</v>
      </c>
      <c r="F464" s="62">
        <v>527</v>
      </c>
      <c r="G464" s="62">
        <v>-13</v>
      </c>
      <c r="H464" s="47">
        <v>-2.4073999999999998E-2</v>
      </c>
      <c r="I464" s="59"/>
      <c r="J464" s="59"/>
      <c r="K464" s="59"/>
      <c r="L464" s="59"/>
      <c r="M464" s="62">
        <v>28</v>
      </c>
      <c r="N464" s="62">
        <v>34</v>
      </c>
      <c r="O464" s="62">
        <v>-1</v>
      </c>
      <c r="P464" s="62">
        <v>61</v>
      </c>
      <c r="Q464" t="s">
        <v>300</v>
      </c>
      <c r="R464" t="s">
        <v>278</v>
      </c>
      <c r="S464" t="s">
        <v>309</v>
      </c>
      <c r="T464" t="s">
        <v>324</v>
      </c>
      <c r="U464" t="s">
        <v>284</v>
      </c>
      <c r="V464" t="s">
        <v>284</v>
      </c>
      <c r="W464" t="s">
        <v>273</v>
      </c>
    </row>
    <row r="465" spans="1:23" x14ac:dyDescent="0.25">
      <c r="A465" t="s">
        <v>1041</v>
      </c>
      <c r="B465" t="s">
        <v>91</v>
      </c>
      <c r="C465" t="s">
        <v>926</v>
      </c>
      <c r="D465" t="s">
        <v>927</v>
      </c>
      <c r="E465" s="62">
        <v>3439</v>
      </c>
      <c r="F465" s="62">
        <v>3723</v>
      </c>
      <c r="G465" s="62">
        <v>284</v>
      </c>
      <c r="H465" s="47">
        <v>8.2582000000000003E-2</v>
      </c>
      <c r="I465" s="59">
        <v>38819</v>
      </c>
      <c r="J465" s="59">
        <v>49911</v>
      </c>
      <c r="K465" s="59">
        <v>47563</v>
      </c>
      <c r="L465" s="59">
        <v>51771</v>
      </c>
      <c r="M465" s="62">
        <v>175</v>
      </c>
      <c r="N465" s="62">
        <v>225</v>
      </c>
      <c r="O465" s="62">
        <v>28</v>
      </c>
      <c r="P465" s="62">
        <v>428</v>
      </c>
      <c r="Q465" t="s">
        <v>300</v>
      </c>
      <c r="R465" t="s">
        <v>278</v>
      </c>
      <c r="S465" t="s">
        <v>309</v>
      </c>
      <c r="T465" t="s">
        <v>324</v>
      </c>
      <c r="U465" t="s">
        <v>324</v>
      </c>
      <c r="V465" t="s">
        <v>284</v>
      </c>
      <c r="W465" t="s">
        <v>273</v>
      </c>
    </row>
    <row r="466" spans="1:23" x14ac:dyDescent="0.25">
      <c r="A466" t="s">
        <v>1047</v>
      </c>
      <c r="B466" t="s">
        <v>91</v>
      </c>
      <c r="C466" t="s">
        <v>928</v>
      </c>
      <c r="D466" t="s">
        <v>929</v>
      </c>
      <c r="E466" s="62">
        <v>996</v>
      </c>
      <c r="F466" s="62">
        <v>1042</v>
      </c>
      <c r="G466" s="62">
        <v>46</v>
      </c>
      <c r="H466" s="47">
        <v>4.6185000000000004E-2</v>
      </c>
      <c r="I466" s="59">
        <v>41739</v>
      </c>
      <c r="J466" s="59">
        <v>49955</v>
      </c>
      <c r="K466" s="59">
        <v>46503</v>
      </c>
      <c r="L466" s="59">
        <v>54782</v>
      </c>
      <c r="M466" s="62">
        <v>35</v>
      </c>
      <c r="N466" s="62">
        <v>62</v>
      </c>
      <c r="O466" s="62">
        <v>5</v>
      </c>
      <c r="P466" s="62">
        <v>102</v>
      </c>
      <c r="Q466" t="s">
        <v>300</v>
      </c>
      <c r="R466" t="s">
        <v>278</v>
      </c>
      <c r="S466" t="s">
        <v>309</v>
      </c>
      <c r="T466" t="s">
        <v>324</v>
      </c>
      <c r="U466" t="s">
        <v>324</v>
      </c>
      <c r="V466" t="s">
        <v>284</v>
      </c>
      <c r="W466" t="s">
        <v>273</v>
      </c>
    </row>
    <row r="467" spans="1:23" x14ac:dyDescent="0.25">
      <c r="A467" t="s">
        <v>1045</v>
      </c>
      <c r="B467" t="s">
        <v>91</v>
      </c>
      <c r="C467" t="s">
        <v>930</v>
      </c>
      <c r="D467" t="s">
        <v>931</v>
      </c>
      <c r="E467" s="62">
        <v>973</v>
      </c>
      <c r="F467" s="62">
        <v>878</v>
      </c>
      <c r="G467" s="62">
        <v>-95</v>
      </c>
      <c r="H467" s="47">
        <v>-9.7636000000000001E-2</v>
      </c>
      <c r="I467" s="59">
        <v>47654</v>
      </c>
      <c r="J467" s="59">
        <v>55615</v>
      </c>
      <c r="K467" s="59">
        <v>54244</v>
      </c>
      <c r="L467" s="59">
        <v>59966</v>
      </c>
      <c r="M467" s="62">
        <v>26</v>
      </c>
      <c r="N467" s="62">
        <v>59</v>
      </c>
      <c r="O467" s="62">
        <v>-10</v>
      </c>
      <c r="P467" s="62">
        <v>75</v>
      </c>
      <c r="Q467" t="s">
        <v>300</v>
      </c>
      <c r="R467" t="s">
        <v>278</v>
      </c>
      <c r="S467" t="s">
        <v>309</v>
      </c>
      <c r="T467" t="s">
        <v>284</v>
      </c>
      <c r="U467" t="s">
        <v>284</v>
      </c>
      <c r="V467" t="s">
        <v>284</v>
      </c>
      <c r="W467" t="s">
        <v>273</v>
      </c>
    </row>
    <row r="468" spans="1:23" x14ac:dyDescent="0.25">
      <c r="A468" t="s">
        <v>1037</v>
      </c>
      <c r="B468" t="s">
        <v>91</v>
      </c>
      <c r="C468" t="s">
        <v>221</v>
      </c>
      <c r="D468" t="s">
        <v>222</v>
      </c>
      <c r="E468" s="62">
        <v>218</v>
      </c>
      <c r="F468" s="62">
        <v>244</v>
      </c>
      <c r="G468" s="62">
        <v>26</v>
      </c>
      <c r="H468" s="47">
        <v>0.11926600000000001</v>
      </c>
      <c r="I468" s="59">
        <v>72652</v>
      </c>
      <c r="J468" s="59">
        <v>94476</v>
      </c>
      <c r="K468" s="59">
        <v>100516</v>
      </c>
      <c r="L468" s="59">
        <v>128952</v>
      </c>
      <c r="M468" s="62">
        <v>6</v>
      </c>
      <c r="N468" s="62">
        <v>15</v>
      </c>
      <c r="O468" s="62">
        <v>3</v>
      </c>
      <c r="P468" s="62">
        <v>24</v>
      </c>
      <c r="Q468" t="s">
        <v>345</v>
      </c>
      <c r="R468" t="s">
        <v>278</v>
      </c>
      <c r="S468" t="s">
        <v>309</v>
      </c>
      <c r="T468" t="s">
        <v>284</v>
      </c>
      <c r="U468" t="s">
        <v>284</v>
      </c>
      <c r="V468" t="s">
        <v>284</v>
      </c>
      <c r="W468" t="s">
        <v>273</v>
      </c>
    </row>
    <row r="469" spans="1:23" x14ac:dyDescent="0.25">
      <c r="A469" t="s">
        <v>1047</v>
      </c>
      <c r="B469" t="s">
        <v>91</v>
      </c>
      <c r="C469" t="s">
        <v>932</v>
      </c>
      <c r="D469" t="s">
        <v>933</v>
      </c>
      <c r="E469" s="62">
        <v>105</v>
      </c>
      <c r="F469" s="62">
        <v>110</v>
      </c>
      <c r="G469" s="62">
        <v>5</v>
      </c>
      <c r="H469" s="47">
        <v>4.7618999999999995E-2</v>
      </c>
      <c r="I469" s="59"/>
      <c r="J469" s="59"/>
      <c r="K469" s="59"/>
      <c r="L469" s="59"/>
      <c r="M469" s="62">
        <v>5</v>
      </c>
      <c r="N469" s="62">
        <v>7</v>
      </c>
      <c r="O469" s="62">
        <v>0</v>
      </c>
      <c r="P469" s="62">
        <v>12</v>
      </c>
      <c r="Q469" t="s">
        <v>300</v>
      </c>
      <c r="R469" t="s">
        <v>278</v>
      </c>
      <c r="S469" t="s">
        <v>309</v>
      </c>
      <c r="T469" t="s">
        <v>324</v>
      </c>
      <c r="U469" t="s">
        <v>284</v>
      </c>
      <c r="V469" t="s">
        <v>284</v>
      </c>
      <c r="W469" t="s">
        <v>273</v>
      </c>
    </row>
    <row r="470" spans="1:23" x14ac:dyDescent="0.25">
      <c r="A470" t="s">
        <v>1047</v>
      </c>
      <c r="B470" t="s">
        <v>91</v>
      </c>
      <c r="C470" t="s">
        <v>934</v>
      </c>
      <c r="D470" t="s">
        <v>935</v>
      </c>
      <c r="E470" s="62">
        <v>254</v>
      </c>
      <c r="F470" s="62">
        <v>272</v>
      </c>
      <c r="G470" s="62">
        <v>18</v>
      </c>
      <c r="H470" s="47">
        <v>7.0865999999999998E-2</v>
      </c>
      <c r="I470" s="59">
        <v>40818</v>
      </c>
      <c r="J470" s="59">
        <v>46219</v>
      </c>
      <c r="K470" s="59">
        <v>43457</v>
      </c>
      <c r="L470" s="59">
        <v>50155</v>
      </c>
      <c r="M470" s="62">
        <v>16</v>
      </c>
      <c r="N470" s="62">
        <v>16</v>
      </c>
      <c r="O470" s="62">
        <v>2</v>
      </c>
      <c r="P470" s="62">
        <v>34</v>
      </c>
      <c r="Q470" t="s">
        <v>300</v>
      </c>
      <c r="R470" t="s">
        <v>278</v>
      </c>
      <c r="S470" t="s">
        <v>344</v>
      </c>
      <c r="T470" t="s">
        <v>324</v>
      </c>
      <c r="U470" t="s">
        <v>324</v>
      </c>
      <c r="V470" t="s">
        <v>284</v>
      </c>
      <c r="W470" t="s">
        <v>273</v>
      </c>
    </row>
    <row r="471" spans="1:23" x14ac:dyDescent="0.25">
      <c r="A471" t="s">
        <v>1047</v>
      </c>
      <c r="B471" t="s">
        <v>91</v>
      </c>
      <c r="C471" t="s">
        <v>936</v>
      </c>
      <c r="D471" t="s">
        <v>937</v>
      </c>
      <c r="E471" s="62">
        <v>555</v>
      </c>
      <c r="F471" s="62">
        <v>589</v>
      </c>
      <c r="G471" s="62">
        <v>34</v>
      </c>
      <c r="H471" s="47">
        <v>6.1261000000000003E-2</v>
      </c>
      <c r="I471" s="59">
        <v>44269</v>
      </c>
      <c r="J471" s="59">
        <v>47853</v>
      </c>
      <c r="K471" s="59">
        <v>47886</v>
      </c>
      <c r="L471" s="59">
        <v>49468</v>
      </c>
      <c r="M471" s="62">
        <v>21</v>
      </c>
      <c r="N471" s="62">
        <v>31</v>
      </c>
      <c r="O471" s="62">
        <v>3</v>
      </c>
      <c r="P471" s="62">
        <v>55</v>
      </c>
      <c r="Q471" t="s">
        <v>300</v>
      </c>
      <c r="R471" t="s">
        <v>278</v>
      </c>
      <c r="S471" t="s">
        <v>309</v>
      </c>
      <c r="T471" t="s">
        <v>324</v>
      </c>
      <c r="U471" t="s">
        <v>324</v>
      </c>
      <c r="V471" t="s">
        <v>284</v>
      </c>
      <c r="W471" t="s">
        <v>273</v>
      </c>
    </row>
    <row r="472" spans="1:23" x14ac:dyDescent="0.25">
      <c r="A472" t="s">
        <v>1045</v>
      </c>
      <c r="B472" t="s">
        <v>50</v>
      </c>
      <c r="C472" t="s">
        <v>938</v>
      </c>
      <c r="D472" t="s">
        <v>939</v>
      </c>
      <c r="E472" s="62">
        <v>948</v>
      </c>
      <c r="F472" s="62">
        <v>852</v>
      </c>
      <c r="G472" s="62">
        <v>-96</v>
      </c>
      <c r="H472" s="47">
        <v>-0.10126599999999999</v>
      </c>
      <c r="I472" s="59">
        <v>37265</v>
      </c>
      <c r="J472" s="59">
        <v>44151</v>
      </c>
      <c r="K472" s="59">
        <v>43409</v>
      </c>
      <c r="L472" s="59">
        <v>49356</v>
      </c>
      <c r="M472" s="62">
        <v>60</v>
      </c>
      <c r="N472" s="62">
        <v>80</v>
      </c>
      <c r="O472" s="62">
        <v>-10</v>
      </c>
      <c r="P472" s="62">
        <v>130</v>
      </c>
      <c r="Q472" t="s">
        <v>300</v>
      </c>
      <c r="R472" t="s">
        <v>278</v>
      </c>
      <c r="S472" t="s">
        <v>323</v>
      </c>
      <c r="T472" t="s">
        <v>324</v>
      </c>
      <c r="U472" t="s">
        <v>324</v>
      </c>
      <c r="V472" t="s">
        <v>324</v>
      </c>
      <c r="W472" t="s">
        <v>273</v>
      </c>
    </row>
    <row r="473" spans="1:23" x14ac:dyDescent="0.25">
      <c r="A473" t="s">
        <v>1041</v>
      </c>
      <c r="B473" t="s">
        <v>91</v>
      </c>
      <c r="C473" t="s">
        <v>120</v>
      </c>
      <c r="D473" t="s">
        <v>121</v>
      </c>
      <c r="E473" s="62">
        <v>6450</v>
      </c>
      <c r="F473" s="62">
        <v>6542</v>
      </c>
      <c r="G473" s="62">
        <v>92</v>
      </c>
      <c r="H473" s="47">
        <v>1.4263999999999999E-2</v>
      </c>
      <c r="I473" s="59"/>
      <c r="J473" s="59"/>
      <c r="K473" s="59"/>
      <c r="L473" s="59"/>
      <c r="M473" s="62">
        <v>256</v>
      </c>
      <c r="N473" s="62">
        <v>439</v>
      </c>
      <c r="O473" s="62">
        <v>9</v>
      </c>
      <c r="P473" s="62">
        <v>704</v>
      </c>
      <c r="Q473" t="s">
        <v>300</v>
      </c>
      <c r="R473" t="s">
        <v>278</v>
      </c>
      <c r="S473" t="s">
        <v>309</v>
      </c>
      <c r="T473" t="s">
        <v>324</v>
      </c>
      <c r="U473" t="s">
        <v>284</v>
      </c>
      <c r="V473" t="s">
        <v>284</v>
      </c>
      <c r="W473" t="s">
        <v>273</v>
      </c>
    </row>
    <row r="474" spans="1:23" x14ac:dyDescent="0.25">
      <c r="E474" s="62"/>
      <c r="F474" s="62"/>
      <c r="G474" s="62"/>
      <c r="H474" s="47"/>
      <c r="I474" s="59"/>
      <c r="J474" s="59"/>
      <c r="K474" s="59"/>
      <c r="L474" s="59"/>
      <c r="M474" s="62"/>
      <c r="N474" s="62"/>
      <c r="O474" s="62"/>
      <c r="P474" s="62"/>
    </row>
    <row r="475" spans="1:23" x14ac:dyDescent="0.25">
      <c r="A475" s="36" t="s">
        <v>1044</v>
      </c>
      <c r="B475" t="s">
        <v>273</v>
      </c>
      <c r="C475" s="36" t="s">
        <v>48</v>
      </c>
      <c r="D475" s="36" t="s">
        <v>49</v>
      </c>
      <c r="E475" s="61">
        <v>85104</v>
      </c>
      <c r="F475" s="61">
        <v>88174</v>
      </c>
      <c r="G475" s="61">
        <v>3070</v>
      </c>
      <c r="H475" s="56">
        <v>3.6074000000000002E-2</v>
      </c>
      <c r="I475" s="58">
        <v>36678</v>
      </c>
      <c r="J475" s="58">
        <v>48117</v>
      </c>
      <c r="K475" s="58">
        <v>44783</v>
      </c>
      <c r="L475" s="58">
        <v>55602</v>
      </c>
      <c r="M475" s="61">
        <v>4693</v>
      </c>
      <c r="N475" s="61">
        <v>6218</v>
      </c>
      <c r="O475" s="61">
        <v>307</v>
      </c>
      <c r="P475" s="61">
        <v>11218</v>
      </c>
      <c r="Q475" s="36" t="s">
        <v>273</v>
      </c>
      <c r="R475" s="36" t="s">
        <v>273</v>
      </c>
      <c r="S475" s="36" t="s">
        <v>273</v>
      </c>
      <c r="T475" s="36" t="s">
        <v>273</v>
      </c>
      <c r="U475" s="36" t="s">
        <v>273</v>
      </c>
      <c r="V475" s="36" t="s">
        <v>273</v>
      </c>
      <c r="W475" t="s">
        <v>273</v>
      </c>
    </row>
    <row r="476" spans="1:23" x14ac:dyDescent="0.25">
      <c r="A476" t="s">
        <v>1037</v>
      </c>
      <c r="B476" t="s">
        <v>91</v>
      </c>
      <c r="C476" t="s">
        <v>940</v>
      </c>
      <c r="D476" t="s">
        <v>941</v>
      </c>
      <c r="E476" s="62"/>
      <c r="F476" s="62"/>
      <c r="G476" s="62"/>
      <c r="H476" s="47" t="s">
        <v>1044</v>
      </c>
      <c r="I476" s="59"/>
      <c r="J476" s="59"/>
      <c r="K476" s="59"/>
      <c r="L476" s="59"/>
      <c r="M476" s="62"/>
      <c r="N476" s="62"/>
      <c r="O476" s="62"/>
      <c r="P476" s="62"/>
      <c r="Q476" t="s">
        <v>300</v>
      </c>
      <c r="R476" t="s">
        <v>283</v>
      </c>
      <c r="S476" t="s">
        <v>278</v>
      </c>
      <c r="T476" t="s">
        <v>279</v>
      </c>
      <c r="U476" t="s">
        <v>279</v>
      </c>
      <c r="V476" t="s">
        <v>284</v>
      </c>
      <c r="W476" t="s">
        <v>273</v>
      </c>
    </row>
    <row r="477" spans="1:23" x14ac:dyDescent="0.25">
      <c r="A477" t="s">
        <v>1040</v>
      </c>
      <c r="B477" t="s">
        <v>91</v>
      </c>
      <c r="C477" t="s">
        <v>942</v>
      </c>
      <c r="D477" t="s">
        <v>943</v>
      </c>
      <c r="E477" s="62"/>
      <c r="F477" s="62"/>
      <c r="G477" s="62"/>
      <c r="H477" s="47" t="s">
        <v>1044</v>
      </c>
      <c r="I477" s="59">
        <v>49272</v>
      </c>
      <c r="J477" s="59">
        <v>68061</v>
      </c>
      <c r="K477" s="59">
        <v>62563</v>
      </c>
      <c r="L477" s="59">
        <v>79578</v>
      </c>
      <c r="M477" s="62"/>
      <c r="N477" s="62"/>
      <c r="O477" s="62"/>
      <c r="P477" s="62"/>
      <c r="Q477" t="s">
        <v>300</v>
      </c>
      <c r="R477" t="s">
        <v>283</v>
      </c>
      <c r="S477" t="s">
        <v>278</v>
      </c>
      <c r="T477" t="s">
        <v>284</v>
      </c>
      <c r="U477" t="s">
        <v>284</v>
      </c>
      <c r="V477" t="s">
        <v>284</v>
      </c>
      <c r="W477" t="s">
        <v>273</v>
      </c>
    </row>
    <row r="478" spans="1:23" x14ac:dyDescent="0.25">
      <c r="A478" t="s">
        <v>1040</v>
      </c>
      <c r="B478" t="s">
        <v>91</v>
      </c>
      <c r="C478" t="s">
        <v>944</v>
      </c>
      <c r="D478" t="s">
        <v>945</v>
      </c>
      <c r="E478" s="62">
        <v>514</v>
      </c>
      <c r="F478" s="62">
        <v>550</v>
      </c>
      <c r="G478" s="62">
        <v>36</v>
      </c>
      <c r="H478" s="47">
        <v>7.0039000000000004E-2</v>
      </c>
      <c r="I478" s="59">
        <v>60961</v>
      </c>
      <c r="J478" s="59">
        <v>116352</v>
      </c>
      <c r="K478" s="59">
        <v>92649</v>
      </c>
      <c r="L478" s="59">
        <v>165875</v>
      </c>
      <c r="M478" s="62">
        <v>20</v>
      </c>
      <c r="N478" s="62">
        <v>38</v>
      </c>
      <c r="O478" s="62">
        <v>4</v>
      </c>
      <c r="P478" s="62">
        <v>62</v>
      </c>
      <c r="Q478" t="s">
        <v>345</v>
      </c>
      <c r="R478" t="s">
        <v>278</v>
      </c>
      <c r="S478" t="s">
        <v>309</v>
      </c>
      <c r="T478" t="s">
        <v>279</v>
      </c>
      <c r="U478" t="s">
        <v>280</v>
      </c>
      <c r="V478" t="s">
        <v>280</v>
      </c>
      <c r="W478" t="s">
        <v>273</v>
      </c>
    </row>
    <row r="479" spans="1:23" x14ac:dyDescent="0.25">
      <c r="A479" t="s">
        <v>1048</v>
      </c>
      <c r="B479" t="s">
        <v>50</v>
      </c>
      <c r="C479" t="s">
        <v>946</v>
      </c>
      <c r="D479" t="s">
        <v>947</v>
      </c>
      <c r="E479" s="62">
        <v>2102</v>
      </c>
      <c r="F479" s="62">
        <v>2115</v>
      </c>
      <c r="G479" s="62">
        <v>13</v>
      </c>
      <c r="H479" s="47">
        <v>6.1850000000000004E-3</v>
      </c>
      <c r="I479" s="59">
        <v>40198</v>
      </c>
      <c r="J479" s="59">
        <v>44226</v>
      </c>
      <c r="K479" s="59">
        <v>40244</v>
      </c>
      <c r="L479" s="59">
        <v>47000</v>
      </c>
      <c r="M479" s="62">
        <v>93</v>
      </c>
      <c r="N479" s="62">
        <v>119</v>
      </c>
      <c r="O479" s="62">
        <v>1</v>
      </c>
      <c r="P479" s="62">
        <v>213</v>
      </c>
      <c r="Q479" t="s">
        <v>300</v>
      </c>
      <c r="R479" t="s">
        <v>278</v>
      </c>
      <c r="S479" t="s">
        <v>323</v>
      </c>
      <c r="T479" t="s">
        <v>324</v>
      </c>
      <c r="U479" t="s">
        <v>324</v>
      </c>
      <c r="V479" t="s">
        <v>284</v>
      </c>
      <c r="W479" t="s">
        <v>273</v>
      </c>
    </row>
    <row r="480" spans="1:23" x14ac:dyDescent="0.25">
      <c r="A480" t="s">
        <v>1041</v>
      </c>
      <c r="B480" t="s">
        <v>91</v>
      </c>
      <c r="C480" t="s">
        <v>100</v>
      </c>
      <c r="D480" t="s">
        <v>101</v>
      </c>
      <c r="E480" s="62">
        <v>12701</v>
      </c>
      <c r="F480" s="62">
        <v>12615</v>
      </c>
      <c r="G480" s="62">
        <v>-86</v>
      </c>
      <c r="H480" s="47">
        <v>-6.7710000000000001E-3</v>
      </c>
      <c r="I480" s="59"/>
      <c r="J480" s="59"/>
      <c r="K480" s="59"/>
      <c r="L480" s="59"/>
      <c r="M480" s="62">
        <v>557</v>
      </c>
      <c r="N480" s="62">
        <v>712</v>
      </c>
      <c r="O480" s="62">
        <v>-9</v>
      </c>
      <c r="P480" s="62">
        <v>1260</v>
      </c>
      <c r="Q480" t="s">
        <v>345</v>
      </c>
      <c r="R480" t="s">
        <v>278</v>
      </c>
      <c r="S480" t="s">
        <v>323</v>
      </c>
      <c r="T480" t="s">
        <v>324</v>
      </c>
      <c r="U480" t="s">
        <v>284</v>
      </c>
      <c r="V480" t="s">
        <v>284</v>
      </c>
      <c r="W480" t="s">
        <v>273</v>
      </c>
    </row>
    <row r="481" spans="1:23" x14ac:dyDescent="0.25">
      <c r="A481" t="s">
        <v>1040</v>
      </c>
      <c r="B481" t="s">
        <v>50</v>
      </c>
      <c r="C481" t="s">
        <v>189</v>
      </c>
      <c r="D481" t="s">
        <v>190</v>
      </c>
      <c r="E481" s="62">
        <v>3854</v>
      </c>
      <c r="F481" s="62">
        <v>4045</v>
      </c>
      <c r="G481" s="62">
        <v>191</v>
      </c>
      <c r="H481" s="47">
        <v>4.9558999999999999E-2</v>
      </c>
      <c r="I481" s="59"/>
      <c r="J481" s="59"/>
      <c r="K481" s="59"/>
      <c r="L481" s="59"/>
      <c r="M481" s="62">
        <v>174</v>
      </c>
      <c r="N481" s="62">
        <v>222</v>
      </c>
      <c r="O481" s="62">
        <v>19</v>
      </c>
      <c r="P481" s="62">
        <v>415</v>
      </c>
      <c r="Q481" t="s">
        <v>300</v>
      </c>
      <c r="R481" t="s">
        <v>278</v>
      </c>
      <c r="S481" t="s">
        <v>323</v>
      </c>
      <c r="T481" t="s">
        <v>324</v>
      </c>
      <c r="U481" t="s">
        <v>324</v>
      </c>
      <c r="V481" t="s">
        <v>324</v>
      </c>
      <c r="W481" t="s">
        <v>273</v>
      </c>
    </row>
    <row r="482" spans="1:23" x14ac:dyDescent="0.25">
      <c r="A482" t="s">
        <v>1047</v>
      </c>
      <c r="B482" t="s">
        <v>50</v>
      </c>
      <c r="C482" t="s">
        <v>948</v>
      </c>
      <c r="D482" t="s">
        <v>949</v>
      </c>
      <c r="E482" s="62">
        <v>2664</v>
      </c>
      <c r="F482" s="62">
        <v>2596</v>
      </c>
      <c r="G482" s="62">
        <v>-68</v>
      </c>
      <c r="H482" s="47">
        <v>-2.5526E-2</v>
      </c>
      <c r="I482" s="59">
        <v>34802</v>
      </c>
      <c r="J482" s="59">
        <v>40570</v>
      </c>
      <c r="K482" s="59">
        <v>39246</v>
      </c>
      <c r="L482" s="59">
        <v>46608</v>
      </c>
      <c r="M482" s="62">
        <v>237</v>
      </c>
      <c r="N482" s="62">
        <v>125</v>
      </c>
      <c r="O482" s="62">
        <v>-7</v>
      </c>
      <c r="P482" s="62">
        <v>355</v>
      </c>
      <c r="Q482" t="s">
        <v>552</v>
      </c>
      <c r="R482" t="s">
        <v>278</v>
      </c>
      <c r="S482" t="s">
        <v>323</v>
      </c>
      <c r="T482" t="s">
        <v>324</v>
      </c>
      <c r="U482" t="s">
        <v>284</v>
      </c>
      <c r="V482" t="s">
        <v>284</v>
      </c>
      <c r="W482" t="s">
        <v>273</v>
      </c>
    </row>
    <row r="483" spans="1:23" x14ac:dyDescent="0.25">
      <c r="A483" t="s">
        <v>1047</v>
      </c>
      <c r="B483" t="s">
        <v>50</v>
      </c>
      <c r="C483" t="s">
        <v>950</v>
      </c>
      <c r="D483" t="s">
        <v>951</v>
      </c>
      <c r="E483" s="62">
        <v>788</v>
      </c>
      <c r="F483" s="62">
        <v>818</v>
      </c>
      <c r="G483" s="62">
        <v>30</v>
      </c>
      <c r="H483" s="47">
        <v>3.8071000000000001E-2</v>
      </c>
      <c r="I483" s="59"/>
      <c r="J483" s="59"/>
      <c r="K483" s="59"/>
      <c r="L483" s="59"/>
      <c r="M483" s="62">
        <v>60</v>
      </c>
      <c r="N483" s="62">
        <v>44</v>
      </c>
      <c r="O483" s="62">
        <v>3</v>
      </c>
      <c r="P483" s="62">
        <v>107</v>
      </c>
      <c r="Q483" t="s">
        <v>552</v>
      </c>
      <c r="R483" t="s">
        <v>278</v>
      </c>
      <c r="S483" t="s">
        <v>323</v>
      </c>
      <c r="T483" t="s">
        <v>324</v>
      </c>
      <c r="U483" t="s">
        <v>324</v>
      </c>
      <c r="V483" t="s">
        <v>284</v>
      </c>
      <c r="W483" t="s">
        <v>273</v>
      </c>
    </row>
    <row r="484" spans="1:23" x14ac:dyDescent="0.25">
      <c r="A484" t="s">
        <v>1045</v>
      </c>
      <c r="B484" t="s">
        <v>50</v>
      </c>
      <c r="C484" t="s">
        <v>952</v>
      </c>
      <c r="D484" t="s">
        <v>953</v>
      </c>
      <c r="E484" s="62">
        <v>515</v>
      </c>
      <c r="F484" s="62">
        <v>510</v>
      </c>
      <c r="G484" s="62">
        <v>-5</v>
      </c>
      <c r="H484" s="47">
        <v>-9.7090000000000006E-3</v>
      </c>
      <c r="I484" s="59">
        <v>29121</v>
      </c>
      <c r="J484" s="59">
        <v>33868</v>
      </c>
      <c r="K484" s="59">
        <v>32750</v>
      </c>
      <c r="L484" s="59">
        <v>35989</v>
      </c>
      <c r="M484" s="62">
        <v>26</v>
      </c>
      <c r="N484" s="62">
        <v>41</v>
      </c>
      <c r="O484" s="62">
        <v>0</v>
      </c>
      <c r="P484" s="62">
        <v>67</v>
      </c>
      <c r="Q484" t="s">
        <v>552</v>
      </c>
      <c r="R484" t="s">
        <v>278</v>
      </c>
      <c r="S484" t="s">
        <v>323</v>
      </c>
      <c r="T484" t="s">
        <v>324</v>
      </c>
      <c r="U484" t="s">
        <v>284</v>
      </c>
      <c r="V484" t="s">
        <v>284</v>
      </c>
      <c r="W484" t="s">
        <v>273</v>
      </c>
    </row>
    <row r="485" spans="1:23" x14ac:dyDescent="0.25">
      <c r="A485" t="s">
        <v>1047</v>
      </c>
      <c r="B485" t="s">
        <v>91</v>
      </c>
      <c r="C485" t="s">
        <v>954</v>
      </c>
      <c r="D485" t="s">
        <v>955</v>
      </c>
      <c r="E485" s="62">
        <v>52</v>
      </c>
      <c r="F485" s="62">
        <v>53</v>
      </c>
      <c r="G485" s="62">
        <v>1</v>
      </c>
      <c r="H485" s="47">
        <v>1.9231000000000002E-2</v>
      </c>
      <c r="I485" s="59">
        <v>47757</v>
      </c>
      <c r="J485" s="59">
        <v>57311</v>
      </c>
      <c r="K485" s="59">
        <v>56722</v>
      </c>
      <c r="L485" s="59">
        <v>66352</v>
      </c>
      <c r="M485" s="62">
        <v>2</v>
      </c>
      <c r="N485" s="62">
        <v>3</v>
      </c>
      <c r="O485" s="62">
        <v>0</v>
      </c>
      <c r="P485" s="62">
        <v>5</v>
      </c>
      <c r="Q485" t="s">
        <v>300</v>
      </c>
      <c r="R485" t="s">
        <v>278</v>
      </c>
      <c r="S485" t="s">
        <v>309</v>
      </c>
      <c r="T485" t="s">
        <v>279</v>
      </c>
      <c r="U485" t="s">
        <v>284</v>
      </c>
      <c r="V485" t="s">
        <v>284</v>
      </c>
      <c r="W485" t="s">
        <v>273</v>
      </c>
    </row>
    <row r="486" spans="1:23" x14ac:dyDescent="0.25">
      <c r="A486" t="s">
        <v>1041</v>
      </c>
      <c r="B486" t="s">
        <v>50</v>
      </c>
      <c r="C486" t="s">
        <v>195</v>
      </c>
      <c r="D486" t="s">
        <v>196</v>
      </c>
      <c r="E486" s="62">
        <v>5143</v>
      </c>
      <c r="F486" s="62">
        <v>5299</v>
      </c>
      <c r="G486" s="62">
        <v>156</v>
      </c>
      <c r="H486" s="47">
        <v>3.0331999999999998E-2</v>
      </c>
      <c r="I486" s="59">
        <v>42067</v>
      </c>
      <c r="J486" s="59">
        <v>51011</v>
      </c>
      <c r="K486" s="59">
        <v>45712</v>
      </c>
      <c r="L486" s="59">
        <v>63291</v>
      </c>
      <c r="M486" s="62">
        <v>174</v>
      </c>
      <c r="N486" s="62">
        <v>320</v>
      </c>
      <c r="O486" s="62">
        <v>16</v>
      </c>
      <c r="P486" s="62">
        <v>510</v>
      </c>
      <c r="Q486" t="s">
        <v>552</v>
      </c>
      <c r="R486" t="s">
        <v>278</v>
      </c>
      <c r="S486" t="s">
        <v>323</v>
      </c>
      <c r="T486" t="s">
        <v>324</v>
      </c>
      <c r="U486" t="s">
        <v>324</v>
      </c>
      <c r="V486" t="s">
        <v>324</v>
      </c>
      <c r="W486" t="s">
        <v>273</v>
      </c>
    </row>
    <row r="487" spans="1:23" x14ac:dyDescent="0.25">
      <c r="A487" t="s">
        <v>1047</v>
      </c>
      <c r="B487" t="s">
        <v>50</v>
      </c>
      <c r="C487" t="s">
        <v>199</v>
      </c>
      <c r="D487" t="s">
        <v>200</v>
      </c>
      <c r="E487" s="62">
        <v>1974</v>
      </c>
      <c r="F487" s="62">
        <v>2024</v>
      </c>
      <c r="G487" s="62">
        <v>50</v>
      </c>
      <c r="H487" s="47">
        <v>2.5329000000000001E-2</v>
      </c>
      <c r="I487" s="59">
        <v>30661</v>
      </c>
      <c r="J487" s="59">
        <v>36204</v>
      </c>
      <c r="K487" s="59">
        <v>35448</v>
      </c>
      <c r="L487" s="59">
        <v>38146</v>
      </c>
      <c r="M487" s="62">
        <v>113</v>
      </c>
      <c r="N487" s="62">
        <v>148</v>
      </c>
      <c r="O487" s="62">
        <v>5</v>
      </c>
      <c r="P487" s="62">
        <v>266</v>
      </c>
      <c r="Q487" t="s">
        <v>552</v>
      </c>
      <c r="R487" t="s">
        <v>278</v>
      </c>
      <c r="S487" t="s">
        <v>323</v>
      </c>
      <c r="T487" t="s">
        <v>324</v>
      </c>
      <c r="U487" t="s">
        <v>284</v>
      </c>
      <c r="V487" t="s">
        <v>324</v>
      </c>
      <c r="W487" t="s">
        <v>273</v>
      </c>
    </row>
    <row r="488" spans="1:23" x14ac:dyDescent="0.25">
      <c r="A488" t="s">
        <v>1037</v>
      </c>
      <c r="B488" t="s">
        <v>50</v>
      </c>
      <c r="C488" t="s">
        <v>61</v>
      </c>
      <c r="D488" t="s">
        <v>62</v>
      </c>
      <c r="E488" s="62">
        <v>17881</v>
      </c>
      <c r="F488" s="62">
        <v>18191</v>
      </c>
      <c r="G488" s="62">
        <v>310</v>
      </c>
      <c r="H488" s="47">
        <v>1.7337000000000002E-2</v>
      </c>
      <c r="I488" s="59">
        <v>36376</v>
      </c>
      <c r="J488" s="59">
        <v>42934</v>
      </c>
      <c r="K488" s="59">
        <v>41995</v>
      </c>
      <c r="L488" s="59">
        <v>46049</v>
      </c>
      <c r="M488" s="62">
        <v>900</v>
      </c>
      <c r="N488" s="62">
        <v>1376</v>
      </c>
      <c r="O488" s="62">
        <v>31</v>
      </c>
      <c r="P488" s="62">
        <v>2307</v>
      </c>
      <c r="Q488" t="s">
        <v>552</v>
      </c>
      <c r="R488" t="s">
        <v>278</v>
      </c>
      <c r="S488" t="s">
        <v>323</v>
      </c>
      <c r="T488" t="s">
        <v>324</v>
      </c>
      <c r="U488" t="s">
        <v>324</v>
      </c>
      <c r="V488" t="s">
        <v>284</v>
      </c>
      <c r="W488" t="s">
        <v>273</v>
      </c>
    </row>
    <row r="489" spans="1:23" x14ac:dyDescent="0.25">
      <c r="A489" t="s">
        <v>1047</v>
      </c>
      <c r="B489" t="s">
        <v>50</v>
      </c>
      <c r="C489" t="s">
        <v>956</v>
      </c>
      <c r="D489" t="s">
        <v>957</v>
      </c>
      <c r="E489" s="62"/>
      <c r="F489" s="62"/>
      <c r="G489" s="62"/>
      <c r="H489" s="47" t="s">
        <v>1044</v>
      </c>
      <c r="I489" s="59">
        <v>35881</v>
      </c>
      <c r="J489" s="59">
        <v>45421</v>
      </c>
      <c r="K489" s="59">
        <v>47680</v>
      </c>
      <c r="L489" s="59">
        <v>49249</v>
      </c>
      <c r="M489" s="62"/>
      <c r="N489" s="62"/>
      <c r="O489" s="62"/>
      <c r="P489" s="62"/>
      <c r="Q489" t="s">
        <v>552</v>
      </c>
      <c r="R489" t="s">
        <v>278</v>
      </c>
      <c r="S489" t="s">
        <v>323</v>
      </c>
      <c r="T489" t="s">
        <v>324</v>
      </c>
      <c r="U489" t="s">
        <v>284</v>
      </c>
      <c r="V489" t="s">
        <v>284</v>
      </c>
      <c r="W489" t="s">
        <v>273</v>
      </c>
    </row>
    <row r="490" spans="1:23" x14ac:dyDescent="0.25">
      <c r="A490" t="s">
        <v>1047</v>
      </c>
      <c r="B490" t="s">
        <v>50</v>
      </c>
      <c r="C490" t="s">
        <v>958</v>
      </c>
      <c r="D490" t="s">
        <v>959</v>
      </c>
      <c r="E490" s="62">
        <v>3434</v>
      </c>
      <c r="F490" s="62">
        <v>3382</v>
      </c>
      <c r="G490" s="62">
        <v>-52</v>
      </c>
      <c r="H490" s="47">
        <v>-1.5143E-2</v>
      </c>
      <c r="I490" s="59">
        <v>34171</v>
      </c>
      <c r="J490" s="59">
        <v>39245</v>
      </c>
      <c r="K490" s="59">
        <v>38463</v>
      </c>
      <c r="L490" s="59">
        <v>42668</v>
      </c>
      <c r="M490" s="62">
        <v>200</v>
      </c>
      <c r="N490" s="62">
        <v>257</v>
      </c>
      <c r="O490" s="62">
        <v>-5</v>
      </c>
      <c r="P490" s="62">
        <v>452</v>
      </c>
      <c r="Q490" t="s">
        <v>552</v>
      </c>
      <c r="R490" t="s">
        <v>278</v>
      </c>
      <c r="S490" t="s">
        <v>323</v>
      </c>
      <c r="T490" t="s">
        <v>324</v>
      </c>
      <c r="U490" t="s">
        <v>324</v>
      </c>
      <c r="V490" t="s">
        <v>284</v>
      </c>
      <c r="W490" t="s">
        <v>273</v>
      </c>
    </row>
    <row r="491" spans="1:23" x14ac:dyDescent="0.25">
      <c r="A491" t="s">
        <v>1037</v>
      </c>
      <c r="B491" t="s">
        <v>50</v>
      </c>
      <c r="C491" t="s">
        <v>51</v>
      </c>
      <c r="D491" t="s">
        <v>52</v>
      </c>
      <c r="E491" s="62">
        <v>23847</v>
      </c>
      <c r="F491" s="62">
        <v>26158</v>
      </c>
      <c r="G491" s="62">
        <v>2311</v>
      </c>
      <c r="H491" s="47">
        <v>9.6908999999999995E-2</v>
      </c>
      <c r="I491" s="59">
        <v>34463</v>
      </c>
      <c r="J491" s="59">
        <v>40905</v>
      </c>
      <c r="K491" s="59">
        <v>37838</v>
      </c>
      <c r="L491" s="59">
        <v>45940</v>
      </c>
      <c r="M491" s="62">
        <v>1663</v>
      </c>
      <c r="N491" s="62">
        <v>2231</v>
      </c>
      <c r="O491" s="62">
        <v>231</v>
      </c>
      <c r="P491" s="62">
        <v>4125</v>
      </c>
      <c r="Q491" t="s">
        <v>552</v>
      </c>
      <c r="R491" t="s">
        <v>278</v>
      </c>
      <c r="S491" t="s">
        <v>323</v>
      </c>
      <c r="T491" t="s">
        <v>324</v>
      </c>
      <c r="U491" t="s">
        <v>324</v>
      </c>
      <c r="V491" t="s">
        <v>324</v>
      </c>
      <c r="W491" t="s">
        <v>273</v>
      </c>
    </row>
    <row r="492" spans="1:23" x14ac:dyDescent="0.25">
      <c r="A492" t="s">
        <v>1041</v>
      </c>
      <c r="B492" t="s">
        <v>50</v>
      </c>
      <c r="C492" t="s">
        <v>960</v>
      </c>
      <c r="D492" t="s">
        <v>961</v>
      </c>
      <c r="E492" s="62">
        <v>1307</v>
      </c>
      <c r="F492" s="62">
        <v>1281</v>
      </c>
      <c r="G492" s="62">
        <v>-26</v>
      </c>
      <c r="H492" s="47">
        <v>-1.9893000000000001E-2</v>
      </c>
      <c r="I492" s="48"/>
      <c r="J492" s="48"/>
      <c r="K492" s="48"/>
      <c r="L492" s="48"/>
      <c r="M492" s="62">
        <v>55</v>
      </c>
      <c r="N492" s="62">
        <v>91</v>
      </c>
      <c r="O492" s="62">
        <v>-3</v>
      </c>
      <c r="P492" s="62">
        <v>143</v>
      </c>
      <c r="Q492" t="s">
        <v>552</v>
      </c>
      <c r="R492" t="s">
        <v>278</v>
      </c>
      <c r="S492" t="s">
        <v>323</v>
      </c>
      <c r="T492" t="s">
        <v>324</v>
      </c>
      <c r="U492" t="s">
        <v>324</v>
      </c>
      <c r="V492" t="s">
        <v>324</v>
      </c>
      <c r="W492" t="s">
        <v>273</v>
      </c>
    </row>
    <row r="494" spans="1:23" x14ac:dyDescent="0.25">
      <c r="A494" s="30" t="s">
        <v>1034</v>
      </c>
    </row>
    <row r="495" spans="1:23" x14ac:dyDescent="0.25">
      <c r="A495" s="38" t="s">
        <v>996</v>
      </c>
    </row>
    <row r="496" spans="1:23" x14ac:dyDescent="0.25">
      <c r="A496" t="s">
        <v>1057</v>
      </c>
    </row>
    <row r="497" spans="1:1" x14ac:dyDescent="0.25">
      <c r="A497" s="52" t="s">
        <v>1054</v>
      </c>
    </row>
    <row r="498" spans="1:1" x14ac:dyDescent="0.25">
      <c r="A498" t="s">
        <v>1063</v>
      </c>
    </row>
    <row r="499" spans="1:1" x14ac:dyDescent="0.25">
      <c r="A499" t="s">
        <v>1064</v>
      </c>
    </row>
  </sheetData>
  <mergeCells count="6">
    <mergeCell ref="T4:V4"/>
    <mergeCell ref="A4:D4"/>
    <mergeCell ref="G4:H4"/>
    <mergeCell ref="I4:L4"/>
    <mergeCell ref="M4:P4"/>
    <mergeCell ref="Q4:S4"/>
  </mergeCells>
  <hyperlinks>
    <hyperlink ref="A497" r:id="rId1" xr:uid="{B698E8E7-3CE3-43A0-8410-FFEDCD409ED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351DE-FF64-4B64-BD4A-D22DC8C2FCB1}">
  <dimension ref="A1:O49"/>
  <sheetViews>
    <sheetView workbookViewId="0"/>
  </sheetViews>
  <sheetFormatPr defaultRowHeight="12.75" x14ac:dyDescent="0.2"/>
  <cols>
    <col min="1" max="12" width="9.140625" style="49"/>
    <col min="13" max="13" width="24.28515625" style="49" customWidth="1"/>
    <col min="14" max="14" width="28.5703125" style="49" customWidth="1"/>
    <col min="15" max="241" width="9.140625" style="49"/>
    <col min="242" max="242" width="11.140625" style="49" customWidth="1"/>
    <col min="243" max="497" width="9.140625" style="49"/>
    <col min="498" max="498" width="11.140625" style="49" customWidth="1"/>
    <col min="499" max="753" width="9.140625" style="49"/>
    <col min="754" max="754" width="11.140625" style="49" customWidth="1"/>
    <col min="755" max="1009" width="9.140625" style="49"/>
    <col min="1010" max="1010" width="11.140625" style="49" customWidth="1"/>
    <col min="1011" max="1265" width="9.140625" style="49"/>
    <col min="1266" max="1266" width="11.140625" style="49" customWidth="1"/>
    <col min="1267" max="1521" width="9.140625" style="49"/>
    <col min="1522" max="1522" width="11.140625" style="49" customWidth="1"/>
    <col min="1523" max="1777" width="9.140625" style="49"/>
    <col min="1778" max="1778" width="11.140625" style="49" customWidth="1"/>
    <col min="1779" max="2033" width="9.140625" style="49"/>
    <col min="2034" max="2034" width="11.140625" style="49" customWidth="1"/>
    <col min="2035" max="2289" width="9.140625" style="49"/>
    <col min="2290" max="2290" width="11.140625" style="49" customWidth="1"/>
    <col min="2291" max="2545" width="9.140625" style="49"/>
    <col min="2546" max="2546" width="11.140625" style="49" customWidth="1"/>
    <col min="2547" max="2801" width="9.140625" style="49"/>
    <col min="2802" max="2802" width="11.140625" style="49" customWidth="1"/>
    <col min="2803" max="3057" width="9.140625" style="49"/>
    <col min="3058" max="3058" width="11.140625" style="49" customWidth="1"/>
    <col min="3059" max="3313" width="9.140625" style="49"/>
    <col min="3314" max="3314" width="11.140625" style="49" customWidth="1"/>
    <col min="3315" max="3569" width="9.140625" style="49"/>
    <col min="3570" max="3570" width="11.140625" style="49" customWidth="1"/>
    <col min="3571" max="3825" width="9.140625" style="49"/>
    <col min="3826" max="3826" width="11.140625" style="49" customWidth="1"/>
    <col min="3827" max="4081" width="9.140625" style="49"/>
    <col min="4082" max="4082" width="11.140625" style="49" customWidth="1"/>
    <col min="4083" max="4337" width="9.140625" style="49"/>
    <col min="4338" max="4338" width="11.140625" style="49" customWidth="1"/>
    <col min="4339" max="4593" width="9.140625" style="49"/>
    <col min="4594" max="4594" width="11.140625" style="49" customWidth="1"/>
    <col min="4595" max="4849" width="9.140625" style="49"/>
    <col min="4850" max="4850" width="11.140625" style="49" customWidth="1"/>
    <col min="4851" max="5105" width="9.140625" style="49"/>
    <col min="5106" max="5106" width="11.140625" style="49" customWidth="1"/>
    <col min="5107" max="5361" width="9.140625" style="49"/>
    <col min="5362" max="5362" width="11.140625" style="49" customWidth="1"/>
    <col min="5363" max="5617" width="9.140625" style="49"/>
    <col min="5618" max="5618" width="11.140625" style="49" customWidth="1"/>
    <col min="5619" max="5873" width="9.140625" style="49"/>
    <col min="5874" max="5874" width="11.140625" style="49" customWidth="1"/>
    <col min="5875" max="6129" width="9.140625" style="49"/>
    <col min="6130" max="6130" width="11.140625" style="49" customWidth="1"/>
    <col min="6131" max="6385" width="9.140625" style="49"/>
    <col min="6386" max="6386" width="11.140625" style="49" customWidth="1"/>
    <col min="6387" max="6641" width="9.140625" style="49"/>
    <col min="6642" max="6642" width="11.140625" style="49" customWidth="1"/>
    <col min="6643" max="6897" width="9.140625" style="49"/>
    <col min="6898" max="6898" width="11.140625" style="49" customWidth="1"/>
    <col min="6899" max="7153" width="9.140625" style="49"/>
    <col min="7154" max="7154" width="11.140625" style="49" customWidth="1"/>
    <col min="7155" max="7409" width="9.140625" style="49"/>
    <col min="7410" max="7410" width="11.140625" style="49" customWidth="1"/>
    <col min="7411" max="7665" width="9.140625" style="49"/>
    <col min="7666" max="7666" width="11.140625" style="49" customWidth="1"/>
    <col min="7667" max="7921" width="9.140625" style="49"/>
    <col min="7922" max="7922" width="11.140625" style="49" customWidth="1"/>
    <col min="7923" max="8177" width="9.140625" style="49"/>
    <col min="8178" max="8178" width="11.140625" style="49" customWidth="1"/>
    <col min="8179" max="8433" width="9.140625" style="49"/>
    <col min="8434" max="8434" width="11.140625" style="49" customWidth="1"/>
    <col min="8435" max="8689" width="9.140625" style="49"/>
    <col min="8690" max="8690" width="11.140625" style="49" customWidth="1"/>
    <col min="8691" max="8945" width="9.140625" style="49"/>
    <col min="8946" max="8946" width="11.140625" style="49" customWidth="1"/>
    <col min="8947" max="9201" width="9.140625" style="49"/>
    <col min="9202" max="9202" width="11.140625" style="49" customWidth="1"/>
    <col min="9203" max="9457" width="9.140625" style="49"/>
    <col min="9458" max="9458" width="11.140625" style="49" customWidth="1"/>
    <col min="9459" max="9713" width="9.140625" style="49"/>
    <col min="9714" max="9714" width="11.140625" style="49" customWidth="1"/>
    <col min="9715" max="9969" width="9.140625" style="49"/>
    <col min="9970" max="9970" width="11.140625" style="49" customWidth="1"/>
    <col min="9971" max="10225" width="9.140625" style="49"/>
    <col min="10226" max="10226" width="11.140625" style="49" customWidth="1"/>
    <col min="10227" max="10481" width="9.140625" style="49"/>
    <col min="10482" max="10482" width="11.140625" style="49" customWidth="1"/>
    <col min="10483" max="10737" width="9.140625" style="49"/>
    <col min="10738" max="10738" width="11.140625" style="49" customWidth="1"/>
    <col min="10739" max="10993" width="9.140625" style="49"/>
    <col min="10994" max="10994" width="11.140625" style="49" customWidth="1"/>
    <col min="10995" max="11249" width="9.140625" style="49"/>
    <col min="11250" max="11250" width="11.140625" style="49" customWidth="1"/>
    <col min="11251" max="11505" width="9.140625" style="49"/>
    <col min="11506" max="11506" width="11.140625" style="49" customWidth="1"/>
    <col min="11507" max="11761" width="9.140625" style="49"/>
    <col min="11762" max="11762" width="11.140625" style="49" customWidth="1"/>
    <col min="11763" max="12017" width="9.140625" style="49"/>
    <col min="12018" max="12018" width="11.140625" style="49" customWidth="1"/>
    <col min="12019" max="12273" width="9.140625" style="49"/>
    <col min="12274" max="12274" width="11.140625" style="49" customWidth="1"/>
    <col min="12275" max="12529" width="9.140625" style="49"/>
    <col min="12530" max="12530" width="11.140625" style="49" customWidth="1"/>
    <col min="12531" max="12785" width="9.140625" style="49"/>
    <col min="12786" max="12786" width="11.140625" style="49" customWidth="1"/>
    <col min="12787" max="13041" width="9.140625" style="49"/>
    <col min="13042" max="13042" width="11.140625" style="49" customWidth="1"/>
    <col min="13043" max="13297" width="9.140625" style="49"/>
    <col min="13298" max="13298" width="11.140625" style="49" customWidth="1"/>
    <col min="13299" max="13553" width="9.140625" style="49"/>
    <col min="13554" max="13554" width="11.140625" style="49" customWidth="1"/>
    <col min="13555" max="13809" width="9.140625" style="49"/>
    <col min="13810" max="13810" width="11.140625" style="49" customWidth="1"/>
    <col min="13811" max="14065" width="9.140625" style="49"/>
    <col min="14066" max="14066" width="11.140625" style="49" customWidth="1"/>
    <col min="14067" max="14321" width="9.140625" style="49"/>
    <col min="14322" max="14322" width="11.140625" style="49" customWidth="1"/>
    <col min="14323" max="14577" width="9.140625" style="49"/>
    <col min="14578" max="14578" width="11.140625" style="49" customWidth="1"/>
    <col min="14579" max="14833" width="9.140625" style="49"/>
    <col min="14834" max="14834" width="11.140625" style="49" customWidth="1"/>
    <col min="14835" max="15089" width="9.140625" style="49"/>
    <col min="15090" max="15090" width="11.140625" style="49" customWidth="1"/>
    <col min="15091" max="15345" width="9.140625" style="49"/>
    <col min="15346" max="15346" width="11.140625" style="49" customWidth="1"/>
    <col min="15347" max="15601" width="9.140625" style="49"/>
    <col min="15602" max="15602" width="11.140625" style="49" customWidth="1"/>
    <col min="15603" max="15857" width="9.140625" style="49"/>
    <col min="15858" max="15858" width="11.140625" style="49" customWidth="1"/>
    <col min="15859" max="16113" width="9.140625" style="49"/>
    <col min="16114" max="16114" width="11.140625" style="49" customWidth="1"/>
    <col min="16115" max="16384" width="9.140625" style="49"/>
  </cols>
  <sheetData>
    <row r="1" spans="1:14" ht="23.25" x14ac:dyDescent="0.2">
      <c r="A1" s="66" t="s">
        <v>1005</v>
      </c>
      <c r="B1" s="67"/>
      <c r="C1" s="67"/>
      <c r="D1" s="67"/>
      <c r="E1" s="67"/>
      <c r="F1" s="67"/>
      <c r="G1" s="67"/>
      <c r="H1" s="67"/>
      <c r="I1" s="67"/>
      <c r="J1" s="67"/>
      <c r="K1" s="67"/>
      <c r="L1" s="67"/>
      <c r="M1" s="67"/>
      <c r="N1" s="67"/>
    </row>
    <row r="2" spans="1:14" s="50" customFormat="1" ht="8.25" customHeight="1" x14ac:dyDescent="0.25">
      <c r="A2" s="68"/>
      <c r="B2" s="68"/>
      <c r="C2" s="68"/>
      <c r="D2" s="68"/>
      <c r="E2" s="68"/>
      <c r="F2" s="68"/>
      <c r="G2" s="68"/>
      <c r="H2" s="68"/>
      <c r="I2" s="68"/>
      <c r="J2" s="68"/>
      <c r="K2" s="68"/>
      <c r="L2" s="68"/>
      <c r="M2" s="68"/>
      <c r="N2" s="68"/>
    </row>
    <row r="3" spans="1:14" s="50" customFormat="1" ht="15" x14ac:dyDescent="0.25">
      <c r="A3" s="69" t="s">
        <v>1065</v>
      </c>
      <c r="B3" s="69"/>
      <c r="C3" s="69"/>
      <c r="D3" s="69"/>
      <c r="E3" s="69"/>
      <c r="F3" s="69"/>
      <c r="G3" s="69"/>
      <c r="H3" s="69"/>
      <c r="I3" s="70"/>
      <c r="J3" s="71"/>
      <c r="K3" s="71"/>
      <c r="L3" s="71"/>
      <c r="M3" s="71"/>
      <c r="N3" s="71"/>
    </row>
    <row r="4" spans="1:14" s="50" customFormat="1" ht="15" x14ac:dyDescent="0.25">
      <c r="A4" s="69" t="s">
        <v>1006</v>
      </c>
      <c r="B4" s="69"/>
      <c r="C4" s="69"/>
      <c r="D4" s="69"/>
      <c r="E4" s="69"/>
      <c r="F4" s="69"/>
      <c r="G4" s="69"/>
      <c r="H4" s="69"/>
      <c r="I4" s="69"/>
      <c r="J4" s="69"/>
      <c r="K4" s="69"/>
      <c r="L4" s="70"/>
      <c r="M4" s="71"/>
      <c r="N4" s="71"/>
    </row>
    <row r="5" spans="1:14" s="50" customFormat="1" ht="15" x14ac:dyDescent="0.25">
      <c r="A5" s="69" t="s">
        <v>1007</v>
      </c>
      <c r="B5" s="69"/>
      <c r="C5" s="69"/>
      <c r="D5" s="69"/>
      <c r="E5" s="69"/>
      <c r="F5" s="69"/>
      <c r="G5" s="69"/>
      <c r="H5" s="69"/>
      <c r="I5" s="69"/>
      <c r="J5" s="69"/>
      <c r="K5" s="69"/>
      <c r="L5" s="69"/>
      <c r="M5" s="69"/>
      <c r="N5" s="70"/>
    </row>
    <row r="6" spans="1:14" s="50" customFormat="1" ht="15" x14ac:dyDescent="0.25">
      <c r="A6" s="72" t="s">
        <v>1008</v>
      </c>
      <c r="B6" s="72"/>
      <c r="C6" s="72"/>
      <c r="D6" s="72"/>
      <c r="E6" s="72"/>
      <c r="F6" s="72"/>
      <c r="G6" s="72"/>
      <c r="H6" s="72"/>
      <c r="I6" s="72"/>
      <c r="J6" s="72"/>
      <c r="K6" s="72"/>
      <c r="L6" s="72"/>
      <c r="M6" s="72"/>
      <c r="N6" s="72"/>
    </row>
    <row r="7" spans="1:14" s="50" customFormat="1" ht="15" x14ac:dyDescent="0.25">
      <c r="A7" s="72" t="s">
        <v>1009</v>
      </c>
      <c r="B7" s="72"/>
      <c r="C7" s="72"/>
      <c r="D7" s="72"/>
      <c r="E7" s="72"/>
      <c r="F7" s="72"/>
      <c r="G7" s="72"/>
      <c r="H7" s="72"/>
      <c r="I7" s="72"/>
      <c r="J7" s="72"/>
      <c r="K7" s="72"/>
      <c r="L7" s="72"/>
      <c r="M7" s="72"/>
      <c r="N7" s="72"/>
    </row>
    <row r="8" spans="1:14" s="50" customFormat="1" ht="15" x14ac:dyDescent="0.25">
      <c r="A8" s="72" t="s">
        <v>1010</v>
      </c>
      <c r="B8" s="72"/>
      <c r="C8" s="72"/>
      <c r="D8" s="72"/>
      <c r="E8" s="72"/>
      <c r="F8" s="72"/>
      <c r="G8" s="72"/>
      <c r="H8" s="72"/>
      <c r="I8" s="72"/>
      <c r="J8" s="72"/>
      <c r="K8" s="72"/>
      <c r="L8" s="72"/>
      <c r="M8" s="72"/>
      <c r="N8" s="72"/>
    </row>
    <row r="9" spans="1:14" s="50" customFormat="1" ht="15" x14ac:dyDescent="0.25">
      <c r="A9" s="72" t="s">
        <v>1011</v>
      </c>
      <c r="B9" s="72"/>
      <c r="C9" s="72"/>
      <c r="D9" s="72"/>
      <c r="E9" s="72"/>
      <c r="F9" s="72"/>
      <c r="G9" s="72"/>
      <c r="H9" s="72"/>
      <c r="I9" s="72"/>
      <c r="J9" s="72"/>
      <c r="K9" s="72"/>
      <c r="L9" s="73"/>
      <c r="M9" s="73"/>
      <c r="N9" s="73"/>
    </row>
    <row r="10" spans="1:14" s="50" customFormat="1" ht="11.25" customHeight="1" x14ac:dyDescent="0.25">
      <c r="A10" s="72"/>
      <c r="B10" s="72"/>
      <c r="C10" s="72"/>
      <c r="D10" s="72"/>
      <c r="E10" s="72"/>
      <c r="F10" s="72"/>
      <c r="G10" s="72"/>
      <c r="H10" s="72"/>
      <c r="I10" s="72"/>
      <c r="J10" s="72"/>
      <c r="K10" s="72"/>
      <c r="L10" s="73"/>
      <c r="M10" s="73"/>
      <c r="N10" s="73"/>
    </row>
    <row r="11" spans="1:14" s="50" customFormat="1" ht="15" x14ac:dyDescent="0.25">
      <c r="A11" s="74" t="s">
        <v>1052</v>
      </c>
      <c r="B11" s="67"/>
      <c r="C11" s="67"/>
      <c r="D11" s="67"/>
      <c r="E11" s="67"/>
      <c r="F11" s="67"/>
      <c r="G11" s="67"/>
      <c r="H11" s="67"/>
      <c r="I11" s="67"/>
      <c r="J11" s="67"/>
      <c r="K11" s="67"/>
      <c r="L11" s="67"/>
      <c r="M11" s="67"/>
      <c r="N11" s="73"/>
    </row>
    <row r="12" spans="1:14" s="50" customFormat="1" ht="15" customHeight="1" x14ac:dyDescent="0.25">
      <c r="A12" s="102" t="s">
        <v>1053</v>
      </c>
      <c r="B12" s="102"/>
      <c r="C12" s="102"/>
      <c r="D12" s="102"/>
      <c r="E12" s="102"/>
      <c r="F12" s="102"/>
      <c r="G12" s="102"/>
      <c r="H12" s="102"/>
      <c r="I12" s="102"/>
      <c r="J12" s="102"/>
      <c r="K12" s="102"/>
      <c r="L12" s="102"/>
      <c r="M12" s="102"/>
      <c r="N12" s="102"/>
    </row>
    <row r="13" spans="1:14" s="50" customFormat="1" ht="15" x14ac:dyDescent="0.25">
      <c r="A13" s="102"/>
      <c r="B13" s="102"/>
      <c r="C13" s="102"/>
      <c r="D13" s="102"/>
      <c r="E13" s="102"/>
      <c r="F13" s="102"/>
      <c r="G13" s="102"/>
      <c r="H13" s="102"/>
      <c r="I13" s="102"/>
      <c r="J13" s="102"/>
      <c r="K13" s="102"/>
      <c r="L13" s="102"/>
      <c r="M13" s="102"/>
      <c r="N13" s="102"/>
    </row>
    <row r="14" spans="1:14" s="50" customFormat="1" ht="15" x14ac:dyDescent="0.25">
      <c r="A14" s="102"/>
      <c r="B14" s="102"/>
      <c r="C14" s="102"/>
      <c r="D14" s="102"/>
      <c r="E14" s="102"/>
      <c r="F14" s="102"/>
      <c r="G14" s="102"/>
      <c r="H14" s="102"/>
      <c r="I14" s="102"/>
      <c r="J14" s="102"/>
      <c r="K14" s="102"/>
      <c r="L14" s="102"/>
      <c r="M14" s="102"/>
      <c r="N14" s="102"/>
    </row>
    <row r="15" spans="1:14" s="50" customFormat="1" ht="18.75" customHeight="1" x14ac:dyDescent="0.25">
      <c r="A15" s="102"/>
      <c r="B15" s="102"/>
      <c r="C15" s="102"/>
      <c r="D15" s="102"/>
      <c r="E15" s="102"/>
      <c r="F15" s="102"/>
      <c r="G15" s="102"/>
      <c r="H15" s="102"/>
      <c r="I15" s="102"/>
      <c r="J15" s="102"/>
      <c r="K15" s="102"/>
      <c r="L15" s="102"/>
      <c r="M15" s="102"/>
      <c r="N15" s="102"/>
    </row>
    <row r="16" spans="1:14" s="50" customFormat="1" ht="15" x14ac:dyDescent="0.25">
      <c r="A16" s="75" t="s">
        <v>1054</v>
      </c>
      <c r="B16" s="67"/>
      <c r="C16" s="67"/>
      <c r="D16" s="67"/>
      <c r="E16" s="67"/>
      <c r="F16" s="67"/>
      <c r="G16" s="67"/>
      <c r="H16" s="67"/>
      <c r="I16" s="67"/>
      <c r="J16" s="67"/>
      <c r="K16" s="67"/>
      <c r="L16" s="67"/>
      <c r="M16" s="67"/>
      <c r="N16" s="73"/>
    </row>
    <row r="17" spans="1:15" s="50" customFormat="1" ht="12.75" customHeight="1" x14ac:dyDescent="0.25">
      <c r="A17" s="72"/>
      <c r="B17" s="72"/>
      <c r="C17" s="72"/>
      <c r="D17" s="72"/>
      <c r="E17" s="72"/>
      <c r="F17" s="72"/>
      <c r="G17" s="72"/>
      <c r="H17" s="72"/>
      <c r="I17" s="72"/>
      <c r="J17" s="72"/>
      <c r="K17" s="72"/>
      <c r="L17" s="73"/>
      <c r="M17" s="73"/>
      <c r="N17" s="73"/>
    </row>
    <row r="18" spans="1:15" s="50" customFormat="1" ht="15" x14ac:dyDescent="0.25">
      <c r="A18" s="76" t="s">
        <v>1012</v>
      </c>
      <c r="B18" s="68"/>
      <c r="C18" s="68"/>
      <c r="D18" s="68"/>
      <c r="E18" s="68"/>
      <c r="F18" s="68"/>
      <c r="G18" s="68"/>
      <c r="H18" s="68"/>
      <c r="I18" s="68"/>
      <c r="J18" s="68"/>
      <c r="K18" s="68"/>
      <c r="L18" s="68"/>
      <c r="M18" s="68"/>
      <c r="N18" s="68"/>
    </row>
    <row r="19" spans="1:15" s="50" customFormat="1" ht="15" x14ac:dyDescent="0.25">
      <c r="A19" s="68" t="s">
        <v>1013</v>
      </c>
      <c r="B19" s="68"/>
      <c r="C19" s="68"/>
      <c r="D19" s="68"/>
      <c r="E19" s="68"/>
      <c r="F19" s="68"/>
      <c r="G19" s="68"/>
      <c r="H19" s="68"/>
      <c r="I19" s="68"/>
      <c r="J19" s="68"/>
      <c r="K19" s="68"/>
      <c r="L19" s="68"/>
      <c r="M19" s="68"/>
      <c r="N19" s="68"/>
    </row>
    <row r="20" spans="1:15" s="50" customFormat="1" ht="15" customHeight="1" x14ac:dyDescent="0.25">
      <c r="A20" s="68" t="s">
        <v>1014</v>
      </c>
      <c r="B20" s="68"/>
      <c r="C20" s="68"/>
      <c r="D20" s="68"/>
      <c r="E20" s="68"/>
      <c r="F20" s="68"/>
      <c r="G20" s="68"/>
      <c r="H20" s="68"/>
      <c r="I20" s="68"/>
      <c r="J20" s="68"/>
      <c r="K20" s="68"/>
      <c r="L20" s="68"/>
      <c r="M20" s="68"/>
      <c r="N20" s="68"/>
    </row>
    <row r="21" spans="1:15" s="50" customFormat="1" ht="15" x14ac:dyDescent="0.25">
      <c r="A21" s="68" t="s">
        <v>1015</v>
      </c>
      <c r="B21" s="68"/>
      <c r="C21" s="68"/>
      <c r="D21" s="68"/>
      <c r="E21" s="68"/>
      <c r="F21" s="68"/>
      <c r="G21" s="68"/>
      <c r="H21" s="68"/>
      <c r="I21" s="68"/>
      <c r="J21" s="68"/>
      <c r="K21" s="68"/>
      <c r="L21" s="68"/>
      <c r="M21" s="68"/>
      <c r="N21" s="68"/>
    </row>
    <row r="22" spans="1:15" s="50" customFormat="1" ht="15" x14ac:dyDescent="0.25">
      <c r="A22" s="77" t="s">
        <v>1016</v>
      </c>
      <c r="B22" s="68"/>
      <c r="C22" s="68"/>
      <c r="D22" s="68"/>
      <c r="E22" s="68"/>
      <c r="F22" s="68"/>
      <c r="G22" s="68"/>
      <c r="H22" s="68"/>
      <c r="I22" s="68"/>
      <c r="J22" s="68"/>
      <c r="K22" s="68"/>
      <c r="L22" s="68"/>
      <c r="M22" s="68"/>
      <c r="N22" s="68"/>
    </row>
    <row r="23" spans="1:15" s="50" customFormat="1" ht="11.25" customHeight="1" x14ac:dyDescent="0.25">
      <c r="A23" s="68"/>
      <c r="B23" s="68"/>
      <c r="C23" s="68"/>
      <c r="D23" s="68"/>
      <c r="E23" s="68"/>
      <c r="F23" s="68"/>
      <c r="G23" s="68"/>
      <c r="H23" s="68"/>
      <c r="I23" s="68"/>
      <c r="J23" s="68"/>
      <c r="K23" s="68"/>
      <c r="L23" s="68"/>
      <c r="M23" s="68"/>
      <c r="N23" s="68"/>
    </row>
    <row r="24" spans="1:15" s="50" customFormat="1" ht="32.25" customHeight="1" x14ac:dyDescent="0.25">
      <c r="A24" s="106" t="s">
        <v>1017</v>
      </c>
      <c r="B24" s="106"/>
      <c r="C24" s="106"/>
      <c r="D24" s="106"/>
      <c r="E24" s="106"/>
      <c r="F24" s="106"/>
      <c r="G24" s="106"/>
      <c r="H24" s="106"/>
      <c r="I24" s="106"/>
      <c r="J24" s="106"/>
      <c r="K24" s="106"/>
      <c r="L24" s="106"/>
      <c r="M24" s="106"/>
      <c r="N24" s="106"/>
    </row>
    <row r="25" spans="1:15" s="50" customFormat="1" ht="47.25" customHeight="1" x14ac:dyDescent="0.25">
      <c r="A25" s="106" t="s">
        <v>1018</v>
      </c>
      <c r="B25" s="106"/>
      <c r="C25" s="106"/>
      <c r="D25" s="106"/>
      <c r="E25" s="106"/>
      <c r="F25" s="106"/>
      <c r="G25" s="106"/>
      <c r="H25" s="106"/>
      <c r="I25" s="106"/>
      <c r="J25" s="106"/>
      <c r="K25" s="106"/>
      <c r="L25" s="106"/>
      <c r="M25" s="106"/>
      <c r="N25" s="106"/>
    </row>
    <row r="26" spans="1:15" s="50" customFormat="1" ht="15" x14ac:dyDescent="0.25">
      <c r="A26" s="102" t="s">
        <v>1071</v>
      </c>
      <c r="B26" s="102"/>
      <c r="C26" s="102"/>
      <c r="D26" s="102"/>
      <c r="E26" s="102"/>
      <c r="F26" s="102"/>
      <c r="G26" s="102"/>
      <c r="H26" s="102"/>
      <c r="I26" s="102"/>
      <c r="J26" s="102"/>
      <c r="K26" s="102"/>
      <c r="L26" s="102"/>
      <c r="M26" s="102"/>
      <c r="N26" s="102"/>
    </row>
    <row r="27" spans="1:15" s="50" customFormat="1" ht="7.5" customHeight="1" x14ac:dyDescent="0.25">
      <c r="A27" s="78"/>
      <c r="B27" s="78"/>
      <c r="C27" s="78"/>
      <c r="D27" s="78"/>
      <c r="E27" s="78"/>
      <c r="F27" s="78"/>
      <c r="G27" s="78"/>
      <c r="H27" s="78"/>
      <c r="I27" s="78"/>
      <c r="J27" s="78"/>
      <c r="K27" s="78"/>
      <c r="L27" s="78"/>
      <c r="M27" s="78"/>
      <c r="N27" s="78"/>
    </row>
    <row r="28" spans="1:15" s="50" customFormat="1" ht="15" x14ac:dyDescent="0.25">
      <c r="A28" s="76" t="s">
        <v>272</v>
      </c>
      <c r="B28" s="68"/>
      <c r="C28" s="68"/>
      <c r="D28" s="68"/>
      <c r="E28" s="68"/>
      <c r="F28" s="68"/>
      <c r="G28" s="68"/>
      <c r="H28" s="68"/>
      <c r="I28" s="68"/>
      <c r="J28" s="68"/>
      <c r="K28" s="68"/>
      <c r="L28" s="68"/>
      <c r="M28" s="68"/>
      <c r="N28" s="68"/>
    </row>
    <row r="29" spans="1:15" s="51" customFormat="1" ht="15" x14ac:dyDescent="0.25">
      <c r="A29" s="106" t="s">
        <v>1019</v>
      </c>
      <c r="B29" s="106"/>
      <c r="C29" s="106"/>
      <c r="D29" s="106"/>
      <c r="E29" s="106"/>
      <c r="F29" s="106"/>
      <c r="G29" s="106"/>
      <c r="H29" s="106"/>
      <c r="I29" s="106"/>
      <c r="J29" s="106"/>
      <c r="K29" s="106"/>
      <c r="L29" s="106"/>
      <c r="M29" s="106"/>
      <c r="N29" s="106"/>
    </row>
    <row r="30" spans="1:15" s="51" customFormat="1" ht="15" x14ac:dyDescent="0.25">
      <c r="A30" s="106"/>
      <c r="B30" s="106"/>
      <c r="C30" s="106"/>
      <c r="D30" s="106"/>
      <c r="E30" s="106"/>
      <c r="F30" s="106"/>
      <c r="G30" s="106"/>
      <c r="H30" s="106"/>
      <c r="I30" s="106"/>
      <c r="J30" s="106"/>
      <c r="K30" s="106"/>
      <c r="L30" s="106"/>
      <c r="M30" s="106"/>
      <c r="N30" s="106"/>
    </row>
    <row r="31" spans="1:15" s="50" customFormat="1" ht="15" x14ac:dyDescent="0.25">
      <c r="A31" s="103" t="s">
        <v>1072</v>
      </c>
      <c r="B31" s="103"/>
      <c r="C31" s="103"/>
      <c r="D31" s="103"/>
      <c r="E31" s="103"/>
      <c r="F31" s="103"/>
      <c r="G31" s="103"/>
      <c r="H31" s="103"/>
      <c r="I31" s="103"/>
      <c r="J31" s="103"/>
      <c r="K31" s="103"/>
      <c r="L31" s="103"/>
      <c r="M31" s="103"/>
      <c r="N31" s="103"/>
      <c r="O31" s="103"/>
    </row>
    <row r="32" spans="1:15" s="50" customFormat="1" ht="15" x14ac:dyDescent="0.25">
      <c r="A32" s="72" t="s">
        <v>1020</v>
      </c>
      <c r="B32" s="72"/>
      <c r="C32" s="72"/>
      <c r="D32" s="72"/>
      <c r="E32" s="72"/>
      <c r="F32" s="72"/>
      <c r="G32" s="72"/>
      <c r="H32" s="72"/>
      <c r="I32" s="72"/>
      <c r="J32" s="72"/>
      <c r="K32" s="72"/>
      <c r="L32" s="72"/>
      <c r="M32" s="72"/>
      <c r="N32" s="72"/>
    </row>
    <row r="33" spans="1:14" s="50" customFormat="1" ht="15" x14ac:dyDescent="0.25">
      <c r="A33" s="72" t="s">
        <v>1021</v>
      </c>
      <c r="B33" s="72"/>
      <c r="C33" s="72"/>
      <c r="D33" s="72"/>
      <c r="E33" s="72"/>
      <c r="F33" s="72"/>
      <c r="G33" s="72"/>
      <c r="H33" s="72"/>
      <c r="I33" s="72"/>
      <c r="J33" s="72"/>
      <c r="K33" s="72"/>
      <c r="L33" s="72"/>
      <c r="M33" s="72"/>
      <c r="N33" s="72"/>
    </row>
    <row r="34" spans="1:14" s="50" customFormat="1" ht="15" customHeight="1" x14ac:dyDescent="0.25">
      <c r="A34" s="68" t="s">
        <v>1022</v>
      </c>
      <c r="B34" s="68"/>
      <c r="C34" s="68"/>
      <c r="D34" s="68"/>
      <c r="E34" s="68"/>
      <c r="F34" s="68"/>
      <c r="G34" s="68"/>
      <c r="H34" s="68"/>
      <c r="I34" s="68"/>
      <c r="J34" s="68"/>
      <c r="K34" s="68"/>
      <c r="L34" s="68"/>
      <c r="M34" s="68"/>
      <c r="N34" s="68"/>
    </row>
    <row r="35" spans="1:14" s="50" customFormat="1" ht="15" x14ac:dyDescent="0.25">
      <c r="A35" s="77" t="s">
        <v>1073</v>
      </c>
      <c r="B35" s="68"/>
      <c r="C35" s="68"/>
      <c r="D35" s="68"/>
      <c r="E35" s="68"/>
      <c r="F35" s="68"/>
      <c r="G35" s="68"/>
      <c r="H35" s="68"/>
      <c r="I35" s="68"/>
      <c r="J35" s="68"/>
      <c r="K35" s="68"/>
      <c r="L35" s="68"/>
      <c r="M35" s="68"/>
      <c r="N35" s="68"/>
    </row>
    <row r="36" spans="1:14" s="50" customFormat="1" ht="9.75" customHeight="1" x14ac:dyDescent="0.25">
      <c r="A36" s="77"/>
      <c r="B36" s="68"/>
      <c r="C36" s="68"/>
      <c r="D36" s="68"/>
      <c r="E36" s="68"/>
      <c r="F36" s="68"/>
      <c r="G36" s="68"/>
      <c r="H36" s="68"/>
      <c r="I36" s="68"/>
      <c r="J36" s="68"/>
      <c r="K36" s="68"/>
      <c r="L36" s="68"/>
      <c r="M36" s="68"/>
      <c r="N36" s="68"/>
    </row>
    <row r="37" spans="1:14" s="50" customFormat="1" ht="15" x14ac:dyDescent="0.25">
      <c r="A37" s="103" t="s">
        <v>1023</v>
      </c>
      <c r="B37" s="103"/>
      <c r="C37" s="103"/>
      <c r="D37" s="68"/>
      <c r="E37" s="68"/>
      <c r="F37" s="68"/>
      <c r="G37" s="68"/>
      <c r="H37" s="68"/>
      <c r="I37" s="68"/>
      <c r="J37" s="68"/>
      <c r="K37" s="68"/>
      <c r="L37" s="68"/>
      <c r="M37" s="68"/>
      <c r="N37" s="68"/>
    </row>
    <row r="38" spans="1:14" s="50" customFormat="1" ht="15" x14ac:dyDescent="0.25">
      <c r="A38" s="104" t="s">
        <v>1024</v>
      </c>
      <c r="B38" s="104"/>
      <c r="C38" s="104"/>
      <c r="D38" s="104"/>
      <c r="E38" s="104"/>
      <c r="F38" s="104"/>
      <c r="G38" s="104"/>
      <c r="H38" s="104"/>
      <c r="I38" s="104"/>
      <c r="J38" s="104"/>
      <c r="K38" s="104"/>
      <c r="L38" s="104"/>
      <c r="M38" s="104"/>
      <c r="N38" s="104"/>
    </row>
    <row r="39" spans="1:14" s="50" customFormat="1" ht="15" x14ac:dyDescent="0.25">
      <c r="A39" s="104"/>
      <c r="B39" s="104"/>
      <c r="C39" s="104"/>
      <c r="D39" s="104"/>
      <c r="E39" s="104"/>
      <c r="F39" s="104"/>
      <c r="G39" s="104"/>
      <c r="H39" s="104"/>
      <c r="I39" s="104"/>
      <c r="J39" s="104"/>
      <c r="K39" s="104"/>
      <c r="L39" s="104"/>
      <c r="M39" s="104"/>
      <c r="N39" s="104"/>
    </row>
    <row r="40" spans="1:14" s="50" customFormat="1" ht="15" x14ac:dyDescent="0.25">
      <c r="A40" s="104"/>
      <c r="B40" s="104"/>
      <c r="C40" s="104"/>
      <c r="D40" s="104"/>
      <c r="E40" s="104"/>
      <c r="F40" s="104"/>
      <c r="G40" s="104"/>
      <c r="H40" s="104"/>
      <c r="I40" s="104"/>
      <c r="J40" s="104"/>
      <c r="K40" s="104"/>
      <c r="L40" s="104"/>
      <c r="M40" s="104"/>
      <c r="N40" s="104"/>
    </row>
    <row r="41" spans="1:14" x14ac:dyDescent="0.2">
      <c r="A41" s="104"/>
      <c r="B41" s="104"/>
      <c r="C41" s="104"/>
      <c r="D41" s="104"/>
      <c r="E41" s="104"/>
      <c r="F41" s="104"/>
      <c r="G41" s="104"/>
      <c r="H41" s="104"/>
      <c r="I41" s="104"/>
      <c r="J41" s="104"/>
      <c r="K41" s="104"/>
      <c r="L41" s="104"/>
      <c r="M41" s="104"/>
      <c r="N41" s="104"/>
    </row>
    <row r="42" spans="1:14" x14ac:dyDescent="0.2">
      <c r="A42" s="104"/>
      <c r="B42" s="104"/>
      <c r="C42" s="104"/>
      <c r="D42" s="104"/>
      <c r="E42" s="104"/>
      <c r="F42" s="104"/>
      <c r="G42" s="104"/>
      <c r="H42" s="104"/>
      <c r="I42" s="104"/>
      <c r="J42" s="104"/>
      <c r="K42" s="104"/>
      <c r="L42" s="104"/>
      <c r="M42" s="104"/>
      <c r="N42" s="104"/>
    </row>
    <row r="43" spans="1:14" ht="15" x14ac:dyDescent="0.2">
      <c r="A43" s="105" t="s">
        <v>1025</v>
      </c>
      <c r="B43" s="105"/>
      <c r="C43" s="105"/>
      <c r="D43" s="105"/>
      <c r="E43" s="105"/>
      <c r="F43" s="105"/>
      <c r="G43" s="105"/>
      <c r="H43" s="105"/>
      <c r="I43" s="105"/>
      <c r="J43" s="105"/>
      <c r="K43" s="79"/>
      <c r="L43" s="68"/>
      <c r="M43" s="68"/>
      <c r="N43" s="68"/>
    </row>
    <row r="44" spans="1:14" ht="9.75" customHeight="1" x14ac:dyDescent="0.2">
      <c r="A44" s="68"/>
      <c r="B44" s="68"/>
      <c r="C44" s="68"/>
      <c r="D44" s="68"/>
      <c r="E44" s="68"/>
      <c r="F44" s="68"/>
      <c r="G44" s="68"/>
      <c r="H44" s="68"/>
      <c r="I44" s="68"/>
      <c r="J44" s="68"/>
      <c r="K44" s="68"/>
      <c r="L44" s="68"/>
      <c r="M44" s="68"/>
      <c r="N44" s="68"/>
    </row>
    <row r="45" spans="1:14" ht="15" x14ac:dyDescent="0.2">
      <c r="A45" s="74" t="s">
        <v>999</v>
      </c>
      <c r="B45" s="74"/>
      <c r="C45" s="74"/>
      <c r="D45" s="67"/>
      <c r="E45" s="67"/>
      <c r="F45" s="67"/>
      <c r="G45" s="67"/>
      <c r="H45" s="67"/>
      <c r="I45" s="67"/>
      <c r="J45" s="67"/>
      <c r="K45" s="67"/>
      <c r="L45" s="67"/>
      <c r="M45" s="67"/>
      <c r="N45" s="67"/>
    </row>
    <row r="46" spans="1:14" ht="15" x14ac:dyDescent="0.2">
      <c r="A46" s="68" t="s">
        <v>1026</v>
      </c>
      <c r="B46" s="68"/>
      <c r="C46" s="68"/>
      <c r="D46" s="68"/>
      <c r="E46" s="68"/>
      <c r="F46" s="68"/>
      <c r="G46" s="68"/>
      <c r="H46" s="67"/>
      <c r="I46" s="67"/>
      <c r="J46" s="67"/>
      <c r="K46" s="67"/>
      <c r="L46" s="67"/>
      <c r="M46" s="67"/>
      <c r="N46" s="67"/>
    </row>
    <row r="47" spans="1:14" ht="15" x14ac:dyDescent="0.2">
      <c r="A47" s="68" t="s">
        <v>1027</v>
      </c>
      <c r="B47" s="68"/>
      <c r="C47" s="68"/>
      <c r="D47" s="68"/>
      <c r="E47" s="68"/>
      <c r="F47" s="68"/>
      <c r="G47" s="68"/>
      <c r="H47" s="67"/>
      <c r="I47" s="67"/>
      <c r="J47" s="67"/>
      <c r="K47" s="67"/>
      <c r="L47" s="67"/>
      <c r="M47" s="67"/>
      <c r="N47" s="67"/>
    </row>
    <row r="48" spans="1:14" ht="15" x14ac:dyDescent="0.2">
      <c r="A48" s="68" t="s">
        <v>1028</v>
      </c>
      <c r="B48" s="68"/>
      <c r="C48" s="68"/>
      <c r="D48" s="68"/>
      <c r="E48" s="68"/>
      <c r="F48" s="68"/>
      <c r="G48" s="68"/>
      <c r="H48" s="67"/>
      <c r="I48" s="67"/>
      <c r="J48" s="67"/>
      <c r="K48" s="67"/>
      <c r="L48" s="67"/>
      <c r="M48" s="67"/>
      <c r="N48" s="67"/>
    </row>
    <row r="49" spans="1:14" ht="15" x14ac:dyDescent="0.2">
      <c r="A49" s="75" t="s">
        <v>1029</v>
      </c>
      <c r="B49" s="67"/>
      <c r="C49" s="67"/>
      <c r="D49" s="67"/>
      <c r="E49" s="67"/>
      <c r="F49" s="67"/>
      <c r="G49" s="67"/>
      <c r="H49" s="67"/>
      <c r="I49" s="67"/>
      <c r="J49" s="67"/>
      <c r="K49" s="67"/>
      <c r="L49" s="67"/>
      <c r="M49" s="67"/>
      <c r="N49" s="67"/>
    </row>
  </sheetData>
  <mergeCells count="9">
    <mergeCell ref="A12:N15"/>
    <mergeCell ref="A37:C37"/>
    <mergeCell ref="A38:N42"/>
    <mergeCell ref="A43:J43"/>
    <mergeCell ref="A24:N24"/>
    <mergeCell ref="A25:N25"/>
    <mergeCell ref="A26:N26"/>
    <mergeCell ref="A29:N30"/>
    <mergeCell ref="A31:O31"/>
  </mergeCells>
  <hyperlinks>
    <hyperlink ref="A16" r:id="rId1" xr:uid="{2E45F6BC-B3A6-48D9-8B43-F71F9BE48C31}"/>
    <hyperlink ref="A49" r:id="rId2" display="https://www.bls.gov/emp/documentation/definitions.htm" xr:uid="{2C4BA25B-6AA9-463F-8F70-69A15A7EE8CB}"/>
    <hyperlink ref="A43:J43" r:id="rId3" display="https://www.act.org/content/act/en/products-and-services/workkeys-for-employers/assessments.html" xr:uid="{0D99F48B-3B0F-4256-8391-2EF19D5FC5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2026-08-18T21:50:46Z</dcterms:created>
  <dcterms:modified xsi:type="dcterms:W3CDTF">2026-10-20T20:16:42Z</dcterms:modified>
</cp:coreProperties>
</file>